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F:\SESURI RURALE\METODOLOGIA DE CONCURS\"/>
    </mc:Choice>
  </mc:AlternateContent>
  <xr:revisionPtr revIDLastSave="0" documentId="13_ncr:1_{497927F8-E87F-4EA2-8D34-F11D28AF3392}" xr6:coauthVersionLast="47" xr6:coauthVersionMax="47" xr10:uidLastSave="{00000000-0000-0000-0000-000000000000}"/>
  <bookViews>
    <workbookView xWindow="-120" yWindow="-120" windowWidth="29040" windowHeight="15720" activeTab="2" xr2:uid="{00000000-000D-0000-FFFF-FFFF00000000}"/>
  </bookViews>
  <sheets>
    <sheet name="Buget subventie" sheetId="1" r:id="rId1"/>
    <sheet name="Venituri" sheetId="2" r:id="rId2"/>
    <sheet name="Flux de numerar" sheetId="3" r:id="rId3"/>
  </sheets>
  <definedNames>
    <definedName name="C1.0">'Buget subventie'!$C$4</definedName>
    <definedName name="C1.1">'Buget subventie'!$C$5</definedName>
    <definedName name="C10.0">'Buget subventie'!$C$37</definedName>
    <definedName name="C11.0">'Buget subventie'!$C$38</definedName>
    <definedName name="C12.0">'Buget subventie'!$C$39</definedName>
    <definedName name="C13.0">'Buget subventie'!$C$40</definedName>
    <definedName name="C14.0">'Buget subventie'!$C$41</definedName>
    <definedName name="C15.0">'Buget subventie'!$C$42</definedName>
    <definedName name="C15.1">'Buget subventie'!$C$43</definedName>
    <definedName name="C15.2">'Buget subventie'!$C$44</definedName>
    <definedName name="C15.3">'Buget subventie'!$C$45</definedName>
    <definedName name="C15.4">'Buget subventie'!$C$46</definedName>
    <definedName name="C16.0">'Buget subventie'!$C$47</definedName>
    <definedName name="C2.0">'Buget subventie'!$C$15</definedName>
    <definedName name="C3.0">'Buget subventie'!$C$20</definedName>
    <definedName name="C4.0">'Buget subventie'!$C$21</definedName>
    <definedName name="C5.0">'Buget subventie'!$C$32</definedName>
    <definedName name="C6.0">'Buget subventie'!$C$33</definedName>
    <definedName name="C7.0">'Buget subventie'!$C$34</definedName>
    <definedName name="C8.0">'Buget subventie'!$C$35</definedName>
    <definedName name="C9.0">'Buget subventie'!$C$36</definedName>
    <definedName name="CAP1.0">'Buget subventie'!$C$4</definedName>
    <definedName name="CH_SAL">'Buget subventie'!$C$5</definedName>
    <definedName name="TOTAL_CH">'Buget subventie'!$C$48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22" i="3" l="1"/>
  <c r="W15" i="3"/>
  <c r="W11" i="3"/>
  <c r="W8" i="3"/>
  <c r="W18" i="3" s="1"/>
  <c r="V41" i="3"/>
  <c r="U41" i="3"/>
  <c r="V22" i="3"/>
  <c r="U22" i="3"/>
  <c r="T22" i="3"/>
  <c r="V15" i="3"/>
  <c r="U15" i="3"/>
  <c r="T15" i="3"/>
  <c r="V11" i="3"/>
  <c r="U11" i="3"/>
  <c r="T11" i="3"/>
  <c r="V8" i="3"/>
  <c r="U8" i="3"/>
  <c r="T8" i="3"/>
  <c r="Y28" i="2"/>
  <c r="X28" i="2"/>
  <c r="W28" i="2"/>
  <c r="Y26" i="2"/>
  <c r="X26" i="2"/>
  <c r="W26" i="2"/>
  <c r="Y24" i="2"/>
  <c r="X24" i="2"/>
  <c r="W24" i="2"/>
  <c r="Y22" i="2"/>
  <c r="X22" i="2"/>
  <c r="W22" i="2"/>
  <c r="Y20" i="2"/>
  <c r="X20" i="2"/>
  <c r="W20" i="2"/>
  <c r="Y18" i="2"/>
  <c r="X18" i="2"/>
  <c r="W18" i="2"/>
  <c r="Y16" i="2"/>
  <c r="X16" i="2"/>
  <c r="W16" i="2"/>
  <c r="Y14" i="2"/>
  <c r="X14" i="2"/>
  <c r="W14" i="2"/>
  <c r="Y12" i="2"/>
  <c r="X12" i="2"/>
  <c r="W12" i="2"/>
  <c r="Y10" i="2"/>
  <c r="X10" i="2"/>
  <c r="W10" i="2"/>
  <c r="Y8" i="2"/>
  <c r="X8" i="2"/>
  <c r="W8" i="2"/>
  <c r="R42" i="1"/>
  <c r="Q42" i="1"/>
  <c r="Q48" i="1" s="1"/>
  <c r="P42" i="1"/>
  <c r="R21" i="1"/>
  <c r="Q21" i="1"/>
  <c r="P21" i="1"/>
  <c r="R15" i="1"/>
  <c r="Q15" i="1"/>
  <c r="P15" i="1"/>
  <c r="R5" i="1"/>
  <c r="R4" i="1" s="1"/>
  <c r="R48" i="1" s="1"/>
  <c r="Q5" i="1"/>
  <c r="P5" i="1"/>
  <c r="Q4" i="1"/>
  <c r="P4" i="1"/>
  <c r="S15" i="1"/>
  <c r="O15" i="1"/>
  <c r="N15" i="1"/>
  <c r="M15" i="1"/>
  <c r="L15" i="1"/>
  <c r="K15" i="1"/>
  <c r="J15" i="1"/>
  <c r="I15" i="1"/>
  <c r="H15" i="1"/>
  <c r="G15" i="1"/>
  <c r="F15" i="1"/>
  <c r="E15" i="1"/>
  <c r="D15" i="1"/>
  <c r="S42" i="1"/>
  <c r="O42" i="1"/>
  <c r="N42" i="1"/>
  <c r="M42" i="1"/>
  <c r="L42" i="1"/>
  <c r="K42" i="1"/>
  <c r="J42" i="1"/>
  <c r="I42" i="1"/>
  <c r="H42" i="1"/>
  <c r="G42" i="1"/>
  <c r="F42" i="1"/>
  <c r="E42" i="1"/>
  <c r="D42" i="1"/>
  <c r="C47" i="1"/>
  <c r="P48" i="1" l="1"/>
  <c r="Y29" i="2"/>
  <c r="V21" i="3" s="1"/>
  <c r="V20" i="3" s="1"/>
  <c r="V40" i="3" s="1"/>
  <c r="V43" i="3" s="1"/>
  <c r="V44" i="3" s="1"/>
  <c r="U18" i="3"/>
  <c r="V18" i="3"/>
  <c r="W29" i="2"/>
  <c r="T21" i="3" s="1"/>
  <c r="T20" i="3" s="1"/>
  <c r="T40" i="3" s="1"/>
  <c r="X29" i="2"/>
  <c r="U21" i="3" s="1"/>
  <c r="U20" i="3" s="1"/>
  <c r="U40" i="3" s="1"/>
  <c r="U43" i="3" s="1"/>
  <c r="U44" i="3" s="1"/>
  <c r="T18" i="3"/>
  <c r="D21" i="1"/>
  <c r="S41" i="3"/>
  <c r="R41" i="3"/>
  <c r="P41" i="3"/>
  <c r="O41" i="3"/>
  <c r="M41" i="3"/>
  <c r="L41" i="3"/>
  <c r="J41" i="3"/>
  <c r="I41" i="3"/>
  <c r="G41" i="3"/>
  <c r="F41" i="3"/>
  <c r="D41" i="3"/>
  <c r="S15" i="3"/>
  <c r="S18" i="3" s="1"/>
  <c r="R15" i="3"/>
  <c r="Q15" i="3"/>
  <c r="P15" i="3"/>
  <c r="O15" i="3"/>
  <c r="N15" i="3"/>
  <c r="M15" i="3"/>
  <c r="L15" i="3"/>
  <c r="K15" i="3"/>
  <c r="K18" i="3" s="1"/>
  <c r="J15" i="3"/>
  <c r="I15" i="3"/>
  <c r="H15" i="3"/>
  <c r="G15" i="3"/>
  <c r="F15" i="3"/>
  <c r="E15" i="3"/>
  <c r="D15" i="3"/>
  <c r="C15" i="3"/>
  <c r="S11" i="3"/>
  <c r="R11" i="3"/>
  <c r="Q11" i="3"/>
  <c r="P11" i="3"/>
  <c r="O11" i="3"/>
  <c r="N11" i="3"/>
  <c r="M11" i="3"/>
  <c r="L11" i="3"/>
  <c r="K11" i="3"/>
  <c r="J11" i="3"/>
  <c r="I11" i="3"/>
  <c r="H11" i="3"/>
  <c r="G11" i="3"/>
  <c r="F11" i="3"/>
  <c r="E11" i="3"/>
  <c r="D11" i="3"/>
  <c r="C11" i="3"/>
  <c r="S8" i="3"/>
  <c r="R8" i="3"/>
  <c r="Q8" i="3"/>
  <c r="P8" i="3"/>
  <c r="O8" i="3"/>
  <c r="N8" i="3"/>
  <c r="N18" i="3" s="1"/>
  <c r="M8" i="3"/>
  <c r="M18" i="3" s="1"/>
  <c r="L8" i="3"/>
  <c r="K8" i="3"/>
  <c r="J8" i="3"/>
  <c r="I8" i="3"/>
  <c r="H8" i="3"/>
  <c r="G8" i="3"/>
  <c r="F8" i="3"/>
  <c r="E8" i="3"/>
  <c r="D8" i="3"/>
  <c r="C8" i="3"/>
  <c r="Z28" i="2"/>
  <c r="V28" i="2"/>
  <c r="U28" i="2"/>
  <c r="T28" i="2"/>
  <c r="S28" i="2"/>
  <c r="R28" i="2"/>
  <c r="Q28" i="2"/>
  <c r="P28" i="2"/>
  <c r="O28" i="2"/>
  <c r="N28" i="2"/>
  <c r="M28" i="2"/>
  <c r="L28" i="2"/>
  <c r="K28" i="2"/>
  <c r="J28" i="2"/>
  <c r="I28" i="2"/>
  <c r="H28" i="2"/>
  <c r="G28" i="2"/>
  <c r="Z26" i="2"/>
  <c r="V26" i="2"/>
  <c r="U26" i="2"/>
  <c r="T26" i="2"/>
  <c r="S26" i="2"/>
  <c r="R26" i="2"/>
  <c r="Q26" i="2"/>
  <c r="P26" i="2"/>
  <c r="O26" i="2"/>
  <c r="N26" i="2"/>
  <c r="M26" i="2"/>
  <c r="L26" i="2"/>
  <c r="K26" i="2"/>
  <c r="J26" i="2"/>
  <c r="I26" i="2"/>
  <c r="H26" i="2"/>
  <c r="G26" i="2"/>
  <c r="Z24" i="2"/>
  <c r="V24" i="2"/>
  <c r="U24" i="2"/>
  <c r="T24" i="2"/>
  <c r="S24" i="2"/>
  <c r="R24" i="2"/>
  <c r="Q24" i="2"/>
  <c r="P24" i="2"/>
  <c r="O24" i="2"/>
  <c r="N24" i="2"/>
  <c r="M24" i="2"/>
  <c r="L24" i="2"/>
  <c r="K24" i="2"/>
  <c r="J24" i="2"/>
  <c r="I24" i="2"/>
  <c r="H24" i="2"/>
  <c r="G24" i="2"/>
  <c r="Z22" i="2"/>
  <c r="V22" i="2"/>
  <c r="U22" i="2"/>
  <c r="T22" i="2"/>
  <c r="S22" i="2"/>
  <c r="R22" i="2"/>
  <c r="Q22" i="2"/>
  <c r="P22" i="2"/>
  <c r="O22" i="2"/>
  <c r="N22" i="2"/>
  <c r="M22" i="2"/>
  <c r="L22" i="2"/>
  <c r="K22" i="2"/>
  <c r="J22" i="2"/>
  <c r="I22" i="2"/>
  <c r="H22" i="2"/>
  <c r="G22" i="2"/>
  <c r="Z20" i="2"/>
  <c r="V20" i="2"/>
  <c r="U20" i="2"/>
  <c r="T20" i="2"/>
  <c r="S20" i="2"/>
  <c r="R20" i="2"/>
  <c r="Q20" i="2"/>
  <c r="P20" i="2"/>
  <c r="O20" i="2"/>
  <c r="N20" i="2"/>
  <c r="M20" i="2"/>
  <c r="L20" i="2"/>
  <c r="K20" i="2"/>
  <c r="J20" i="2"/>
  <c r="I20" i="2"/>
  <c r="H20" i="2"/>
  <c r="G20" i="2"/>
  <c r="Z18" i="2"/>
  <c r="V18" i="2"/>
  <c r="U18" i="2"/>
  <c r="T18" i="2"/>
  <c r="S18" i="2"/>
  <c r="R18" i="2"/>
  <c r="Q18" i="2"/>
  <c r="P18" i="2"/>
  <c r="O18" i="2"/>
  <c r="N18" i="2"/>
  <c r="M18" i="2"/>
  <c r="L18" i="2"/>
  <c r="K18" i="2"/>
  <c r="J18" i="2"/>
  <c r="I18" i="2"/>
  <c r="H18" i="2"/>
  <c r="G18" i="2"/>
  <c r="Z16" i="2"/>
  <c r="V16" i="2"/>
  <c r="U16" i="2"/>
  <c r="T16" i="2"/>
  <c r="S16" i="2"/>
  <c r="R16" i="2"/>
  <c r="Q16" i="2"/>
  <c r="P16" i="2"/>
  <c r="O16" i="2"/>
  <c r="N16" i="2"/>
  <c r="M16" i="2"/>
  <c r="L16" i="2"/>
  <c r="K16" i="2"/>
  <c r="J16" i="2"/>
  <c r="I16" i="2"/>
  <c r="H16" i="2"/>
  <c r="G16" i="2"/>
  <c r="Z14" i="2"/>
  <c r="V14" i="2"/>
  <c r="U14" i="2"/>
  <c r="T14" i="2"/>
  <c r="S14" i="2"/>
  <c r="R14" i="2"/>
  <c r="Q14" i="2"/>
  <c r="P14" i="2"/>
  <c r="O14" i="2"/>
  <c r="N14" i="2"/>
  <c r="M14" i="2"/>
  <c r="L14" i="2"/>
  <c r="K14" i="2"/>
  <c r="J14" i="2"/>
  <c r="I14" i="2"/>
  <c r="H14" i="2"/>
  <c r="G14" i="2"/>
  <c r="Z12" i="2"/>
  <c r="V12" i="2"/>
  <c r="U12" i="2"/>
  <c r="T12" i="2"/>
  <c r="S12" i="2"/>
  <c r="R12" i="2"/>
  <c r="Q12" i="2"/>
  <c r="P12" i="2"/>
  <c r="O12" i="2"/>
  <c r="N12" i="2"/>
  <c r="M12" i="2"/>
  <c r="L12" i="2"/>
  <c r="K12" i="2"/>
  <c r="J12" i="2"/>
  <c r="I12" i="2"/>
  <c r="H12" i="2"/>
  <c r="G12" i="2"/>
  <c r="Z10" i="2"/>
  <c r="V10" i="2"/>
  <c r="U10" i="2"/>
  <c r="T10" i="2"/>
  <c r="S10" i="2"/>
  <c r="R10" i="2"/>
  <c r="Q10" i="2"/>
  <c r="P10" i="2"/>
  <c r="O10" i="2"/>
  <c r="N10" i="2"/>
  <c r="M10" i="2"/>
  <c r="L10" i="2"/>
  <c r="K10" i="2"/>
  <c r="J10" i="2"/>
  <c r="I10" i="2"/>
  <c r="H10" i="2"/>
  <c r="G10" i="2"/>
  <c r="Z8" i="2"/>
  <c r="V8" i="2"/>
  <c r="U8" i="2"/>
  <c r="T8" i="2"/>
  <c r="S8" i="2"/>
  <c r="R8" i="2"/>
  <c r="Q8" i="2"/>
  <c r="P8" i="2"/>
  <c r="O8" i="2"/>
  <c r="N8" i="2"/>
  <c r="M8" i="2"/>
  <c r="L8" i="2"/>
  <c r="K8" i="2"/>
  <c r="J8" i="2"/>
  <c r="I8" i="2"/>
  <c r="H8" i="2"/>
  <c r="G8" i="2"/>
  <c r="F28" i="2"/>
  <c r="F26" i="2"/>
  <c r="F24" i="2"/>
  <c r="F22" i="2"/>
  <c r="F20" i="2"/>
  <c r="F18" i="2"/>
  <c r="F16" i="2"/>
  <c r="F14" i="2"/>
  <c r="F12" i="2"/>
  <c r="F10" i="2"/>
  <c r="F8" i="2"/>
  <c r="C41" i="3"/>
  <c r="S22" i="3"/>
  <c r="R22" i="3"/>
  <c r="Q22" i="3"/>
  <c r="P22" i="3"/>
  <c r="O22" i="3"/>
  <c r="N22" i="3"/>
  <c r="M22" i="3"/>
  <c r="L22" i="3"/>
  <c r="K22" i="3"/>
  <c r="J22" i="3"/>
  <c r="I22" i="3"/>
  <c r="H22" i="3"/>
  <c r="G22" i="3"/>
  <c r="F22" i="3"/>
  <c r="E22" i="3"/>
  <c r="D22" i="3"/>
  <c r="C22" i="3"/>
  <c r="J18" i="3"/>
  <c r="G18" i="3"/>
  <c r="S5" i="1"/>
  <c r="O5" i="1"/>
  <c r="N5" i="1"/>
  <c r="M5" i="1"/>
  <c r="L5" i="1"/>
  <c r="K5" i="1"/>
  <c r="J5" i="1"/>
  <c r="I5" i="1"/>
  <c r="H5" i="1"/>
  <c r="G5" i="1"/>
  <c r="F5" i="1"/>
  <c r="F4" i="1" s="1"/>
  <c r="E5" i="1"/>
  <c r="E4" i="1" s="1"/>
  <c r="S21" i="1"/>
  <c r="O21" i="1"/>
  <c r="N21" i="1"/>
  <c r="M21" i="1"/>
  <c r="L21" i="1"/>
  <c r="K21" i="1"/>
  <c r="J21" i="1"/>
  <c r="I21" i="1"/>
  <c r="H21" i="1"/>
  <c r="G21" i="1"/>
  <c r="F21" i="1"/>
  <c r="E21" i="1"/>
  <c r="C46" i="1"/>
  <c r="C45" i="1"/>
  <c r="C44" i="1"/>
  <c r="C43" i="1"/>
  <c r="C41" i="1"/>
  <c r="C40" i="1"/>
  <c r="C39" i="1"/>
  <c r="C38" i="1"/>
  <c r="C37" i="1"/>
  <c r="C36" i="1"/>
  <c r="C35" i="1"/>
  <c r="C34" i="1"/>
  <c r="C33" i="1"/>
  <c r="C32" i="1"/>
  <c r="C20" i="1"/>
  <c r="C19" i="1"/>
  <c r="C18" i="1"/>
  <c r="C17" i="1"/>
  <c r="C16" i="1"/>
  <c r="C13" i="1"/>
  <c r="H18" i="3" l="1"/>
  <c r="L18" i="3"/>
  <c r="D48" i="1"/>
  <c r="E48" i="1"/>
  <c r="F48" i="1"/>
  <c r="I18" i="3"/>
  <c r="O18" i="3"/>
  <c r="D18" i="3"/>
  <c r="P18" i="3"/>
  <c r="E18" i="3"/>
  <c r="Q18" i="3"/>
  <c r="F18" i="3"/>
  <c r="R18" i="3"/>
  <c r="O29" i="2"/>
  <c r="L21" i="3" s="1"/>
  <c r="L29" i="2"/>
  <c r="I21" i="3" s="1"/>
  <c r="P29" i="2"/>
  <c r="M21" i="3" s="1"/>
  <c r="M20" i="3" s="1"/>
  <c r="M40" i="3" s="1"/>
  <c r="M43" i="3" s="1"/>
  <c r="M44" i="3" s="1"/>
  <c r="Q29" i="2"/>
  <c r="N21" i="3" s="1"/>
  <c r="N20" i="3" s="1"/>
  <c r="N40" i="3" s="1"/>
  <c r="R29" i="2"/>
  <c r="O21" i="3" s="1"/>
  <c r="G29" i="2"/>
  <c r="D21" i="3" s="1"/>
  <c r="D20" i="3" s="1"/>
  <c r="D40" i="3" s="1"/>
  <c r="D43" i="3" s="1"/>
  <c r="S29" i="2"/>
  <c r="P21" i="3" s="1"/>
  <c r="P20" i="3" s="1"/>
  <c r="P40" i="3" s="1"/>
  <c r="P43" i="3" s="1"/>
  <c r="H29" i="2"/>
  <c r="E21" i="3" s="1"/>
  <c r="E20" i="3" s="1"/>
  <c r="E40" i="3" s="1"/>
  <c r="T29" i="2"/>
  <c r="Q21" i="3" s="1"/>
  <c r="Q20" i="3" s="1"/>
  <c r="Q40" i="3" s="1"/>
  <c r="I29" i="2"/>
  <c r="F21" i="3" s="1"/>
  <c r="U29" i="2"/>
  <c r="R21" i="3" s="1"/>
  <c r="J29" i="2"/>
  <c r="G21" i="3" s="1"/>
  <c r="G20" i="3" s="1"/>
  <c r="G40" i="3" s="1"/>
  <c r="G43" i="3" s="1"/>
  <c r="G44" i="3" s="1"/>
  <c r="V29" i="2"/>
  <c r="S21" i="3" s="1"/>
  <c r="S20" i="3" s="1"/>
  <c r="S40" i="3" s="1"/>
  <c r="S43" i="3" s="1"/>
  <c r="S44" i="3" s="1"/>
  <c r="K29" i="2"/>
  <c r="H21" i="3" s="1"/>
  <c r="H20" i="3" s="1"/>
  <c r="H40" i="3" s="1"/>
  <c r="Z29" i="2"/>
  <c r="W21" i="3" s="1"/>
  <c r="W20" i="3" s="1"/>
  <c r="W40" i="3" s="1"/>
  <c r="M29" i="2"/>
  <c r="J21" i="3" s="1"/>
  <c r="J20" i="3" s="1"/>
  <c r="J40" i="3" s="1"/>
  <c r="J43" i="3" s="1"/>
  <c r="J44" i="3" s="1"/>
  <c r="N29" i="2"/>
  <c r="K21" i="3" s="1"/>
  <c r="K20" i="3" s="1"/>
  <c r="K40" i="3" s="1"/>
  <c r="F29" i="2"/>
  <c r="C21" i="3" s="1"/>
  <c r="C5" i="1"/>
  <c r="S4" i="1"/>
  <c r="S48" i="1" s="1"/>
  <c r="N4" i="1"/>
  <c r="N48" i="1" s="1"/>
  <c r="O4" i="1"/>
  <c r="O48" i="1" s="1"/>
  <c r="C21" i="1"/>
  <c r="C15" i="1"/>
  <c r="H4" i="1"/>
  <c r="H48" i="1" s="1"/>
  <c r="I4" i="1"/>
  <c r="I48" i="1" s="1"/>
  <c r="J4" i="1"/>
  <c r="J48" i="1" s="1"/>
  <c r="C42" i="1"/>
  <c r="T42" i="3" l="1"/>
  <c r="T41" i="3" s="1"/>
  <c r="T43" i="3" s="1"/>
  <c r="T44" i="3" s="1"/>
  <c r="W42" i="3"/>
  <c r="W41" i="3" s="1"/>
  <c r="W43" i="3" s="1"/>
  <c r="W44" i="3" s="1"/>
  <c r="N42" i="3"/>
  <c r="N41" i="3" s="1"/>
  <c r="N43" i="3" s="1"/>
  <c r="N44" i="3" s="1"/>
  <c r="L20" i="3"/>
  <c r="L40" i="3" s="1"/>
  <c r="L43" i="3" s="1"/>
  <c r="L44" i="3" s="1"/>
  <c r="R20" i="3"/>
  <c r="R40" i="3" s="1"/>
  <c r="R43" i="3" s="1"/>
  <c r="R44" i="3" s="1"/>
  <c r="F20" i="3"/>
  <c r="F40" i="3" s="1"/>
  <c r="F43" i="3" s="1"/>
  <c r="F44" i="3" s="1"/>
  <c r="H42" i="3"/>
  <c r="H41" i="3" s="1"/>
  <c r="H43" i="3" s="1"/>
  <c r="H44" i="3" s="1"/>
  <c r="I20" i="3"/>
  <c r="I40" i="3" s="1"/>
  <c r="I43" i="3" s="1"/>
  <c r="I44" i="3" s="1"/>
  <c r="K42" i="3"/>
  <c r="K41" i="3" s="1"/>
  <c r="K43" i="3" s="1"/>
  <c r="K44" i="3" s="1"/>
  <c r="C20" i="3"/>
  <c r="C40" i="3" s="1"/>
  <c r="C43" i="3" s="1"/>
  <c r="E42" i="3"/>
  <c r="E41" i="3" s="1"/>
  <c r="E43" i="3" s="1"/>
  <c r="E44" i="3" s="1"/>
  <c r="P44" i="3"/>
  <c r="Q42" i="3"/>
  <c r="Q41" i="3" s="1"/>
  <c r="Q43" i="3" s="1"/>
  <c r="Q44" i="3" s="1"/>
  <c r="O20" i="3"/>
  <c r="O40" i="3" s="1"/>
  <c r="O43" i="3" s="1"/>
  <c r="O44" i="3" s="1"/>
  <c r="D44" i="3"/>
  <c r="G4" i="1"/>
  <c r="G48" i="1" s="1"/>
  <c r="K4" i="1"/>
  <c r="K48" i="1" s="1"/>
  <c r="M4" i="1" l="1"/>
  <c r="M48" i="1" s="1"/>
  <c r="L4" i="1"/>
  <c r="C4" i="1" s="1"/>
  <c r="C14" i="1"/>
  <c r="L48" i="1" l="1"/>
  <c r="C18" i="3"/>
  <c r="C44" i="3" s="1"/>
  <c r="C45" i="3" s="1"/>
  <c r="D6" i="3" s="1"/>
  <c r="D45" i="3" s="1"/>
  <c r="E6" i="3" l="1"/>
  <c r="E45" i="3" s="1"/>
  <c r="C48" i="1"/>
  <c r="F6" i="3" l="1"/>
  <c r="F45" i="3" s="1"/>
  <c r="G6" i="3" l="1"/>
  <c r="G45" i="3" s="1"/>
  <c r="H6" i="3" l="1"/>
  <c r="H45" i="3" s="1"/>
  <c r="I6" i="3" l="1"/>
  <c r="I45" i="3" s="1"/>
  <c r="J6" i="3" l="1"/>
  <c r="J45" i="3" s="1"/>
  <c r="K6" i="3" l="1"/>
  <c r="K45" i="3" s="1"/>
  <c r="L6" i="3" l="1"/>
  <c r="L45" i="3" s="1"/>
  <c r="M6" i="3" l="1"/>
  <c r="M45" i="3" s="1"/>
  <c r="N6" i="3" l="1"/>
  <c r="N45" i="3" s="1"/>
  <c r="O6" i="3" l="1"/>
  <c r="O45" i="3" s="1"/>
  <c r="P6" i="3" l="1"/>
  <c r="P45" i="3" s="1"/>
  <c r="Q6" i="3" l="1"/>
  <c r="Q45" i="3" s="1"/>
  <c r="R6" i="3" l="1"/>
  <c r="R45" i="3" s="1"/>
  <c r="S6" i="3" l="1"/>
  <c r="S45" i="3" s="1"/>
  <c r="T6" i="3" s="1"/>
  <c r="T45" i="3" s="1"/>
  <c r="U6" i="3" l="1"/>
  <c r="U45" i="3" s="1"/>
  <c r="V6" i="3" l="1"/>
  <c r="V45" i="3" s="1"/>
  <c r="W6" i="3" l="1"/>
  <c r="W45" i="3" s="1"/>
</calcChain>
</file>

<file path=xl/sharedStrings.xml><?xml version="1.0" encoding="utf-8"?>
<sst xmlns="http://schemas.openxmlformats.org/spreadsheetml/2006/main" count="186" uniqueCount="128">
  <si>
    <t>Capitolul</t>
  </si>
  <si>
    <t>Denumirea capitolelor şi subcapitolelor</t>
  </si>
  <si>
    <t>Cheltuieli eligibile</t>
  </si>
  <si>
    <t>TVA (doar pentru firmele plătiroare de TVA)</t>
  </si>
  <si>
    <t>Repartizare cheltuieli eligibile în anul I de implementare</t>
  </si>
  <si>
    <t>Cheltuieli cu salariile personalului nou-angajat</t>
  </si>
  <si>
    <t>1.1</t>
  </si>
  <si>
    <t>Cheltuieli salariale</t>
  </si>
  <si>
    <t>1.1.1</t>
  </si>
  <si>
    <t>1.1.2</t>
  </si>
  <si>
    <t>1.1.3</t>
  </si>
  <si>
    <t>1.2</t>
  </si>
  <si>
    <t>1.3</t>
  </si>
  <si>
    <t>Contribuții sociale aferente cheltuielilor salariale și cheltuielilor asimilate acestora (contribuții angajați și angajatori)</t>
  </si>
  <si>
    <t>2.1</t>
  </si>
  <si>
    <t>Cheltuieli pentru cazare</t>
  </si>
  <si>
    <t>2.2</t>
  </si>
  <si>
    <t>Cheltuieli cu diurna personalului propriu</t>
  </si>
  <si>
    <t>2.3</t>
  </si>
  <si>
    <t>Cheltuieli pentru transportul persoanelor (inclusiv transportul efectuat cu mijloacele de transport în comun sau taxi, gară, autogară sau port și locul delegării ori locul de cazare, precum și transportul efectuat pe distanța dintre locul de cazare și locul delegării)</t>
  </si>
  <si>
    <t>2.4</t>
  </si>
  <si>
    <t>Taxe și asigurări de călătorie și asigurări medicale aferente deplasării</t>
  </si>
  <si>
    <t>Cheltuieli aferente diverselor achiziții de servicii specializate, pentru care beneficiarul ajutorului de minimis nu are expertiza necesară</t>
  </si>
  <si>
    <t>Cheltuieli cu achiziția de active fixe corporale (altele decât terenuri și imobile), obiecte de inventar, materii prime și materiale, inclusiv materiale consumabile, alte cheltuieli pentru investiții necesare funcționării întreprinderilor</t>
  </si>
  <si>
    <t>4.1</t>
  </si>
  <si>
    <t>4.2</t>
  </si>
  <si>
    <t>4.3</t>
  </si>
  <si>
    <t>4.4</t>
  </si>
  <si>
    <t>4.5</t>
  </si>
  <si>
    <t>4.6</t>
  </si>
  <si>
    <t>4.7</t>
  </si>
  <si>
    <t>4.8</t>
  </si>
  <si>
    <t>4.9</t>
  </si>
  <si>
    <t>4.10</t>
  </si>
  <si>
    <t>Cheltuieli cu închirierea de sedii (inclusiv depozite), spații pentru desfășurarea diverselor activități ale întreprinderii, echipamente, vehicule, diverse bunuri</t>
  </si>
  <si>
    <t>Cheltuieli de leasing fără achiziție (leasing operațional) aferente funcționării întreprinderilor (rate de leasing operațional plătite de întreprindere pentru: echipamente, vehicule, diverse bunuri mobile și imobile)</t>
  </si>
  <si>
    <t>Utilități aferente funcționării întreprinderilor</t>
  </si>
  <si>
    <t>Servicii de administrare a clădirilor aferente funcționării întreprinderilor</t>
  </si>
  <si>
    <t>Servicii de întreținere și reparare de echipamente și mijloace de transport aferente funcționării întreprinderilor</t>
  </si>
  <si>
    <t>Arhivare de documente aferente funcționării întreprinderilor</t>
  </si>
  <si>
    <t>Amortizare de active aferente funcționării întreprinderilor</t>
  </si>
  <si>
    <t>Cheltuieli financiare și juridice (notariale) aferente funcționării întreprinderilor</t>
  </si>
  <si>
    <t>Conectare la rețele informatice aferente funcționării întreprinderilor</t>
  </si>
  <si>
    <t>Cheltuieli de informare și publicitate aferente funcționării întreprinderilor</t>
  </si>
  <si>
    <t>Alte cheltuieli aferente funcționării întreprinderilor</t>
  </si>
  <si>
    <t>15.1</t>
  </si>
  <si>
    <t>Prelucrare de date</t>
  </si>
  <si>
    <t>15.2</t>
  </si>
  <si>
    <t>Întreținere, actualizare și dezvoltare de aplicații informatice</t>
  </si>
  <si>
    <t>15.3</t>
  </si>
  <si>
    <t>Achiziționare de publicații, cărți, reviste de specialitate relevante pentru operațiune, în format tipărit și/sau electronic</t>
  </si>
  <si>
    <t>15.4</t>
  </si>
  <si>
    <t>Concesiuni, brevete, licențe, mărci comerciale, drepturi și active similare</t>
  </si>
  <si>
    <t>TOTAL CHELTUIELI</t>
  </si>
  <si>
    <t>Salariat 1</t>
  </si>
  <si>
    <t>1.1.4</t>
  </si>
  <si>
    <t>1.1.5</t>
  </si>
  <si>
    <t>1.1.6</t>
  </si>
  <si>
    <t>1.1.7</t>
  </si>
  <si>
    <t>Salariat 2</t>
  </si>
  <si>
    <t>Salariat 4</t>
  </si>
  <si>
    <t>Salariat 5</t>
  </si>
  <si>
    <t>Salariat 6</t>
  </si>
  <si>
    <t>Salariat 7</t>
  </si>
  <si>
    <t>Salariat 3</t>
  </si>
  <si>
    <t>Produs / serviciu comercializat</t>
  </si>
  <si>
    <t>Descriere / caracteristici minime</t>
  </si>
  <si>
    <t>Unitate de măsură</t>
  </si>
  <si>
    <t xml:space="preserve">Preț unitar </t>
  </si>
  <si>
    <t>cantitatea</t>
  </si>
  <si>
    <t>valoarea</t>
  </si>
  <si>
    <t>Nr. crt.</t>
  </si>
  <si>
    <t>Explicații</t>
  </si>
  <si>
    <t>Sold inițial disponibil (casă și bancă)</t>
  </si>
  <si>
    <t>ACTIVITATEA DE INVESTIȚII ȘI FINANȚARE:</t>
  </si>
  <si>
    <r>
      <t>I.</t>
    </r>
    <r>
      <rPr>
        <sz val="12"/>
        <color indexed="8"/>
        <rFont val="Calibri"/>
        <family val="2"/>
        <scheme val="minor"/>
      </rPr>
      <t> Intrări de lichidități prin:</t>
    </r>
  </si>
  <si>
    <t>Ajutor financiar nerambursabil</t>
  </si>
  <si>
    <t>Achiziția de active corporale</t>
  </si>
  <si>
    <t>Achiziția de active necorporale</t>
  </si>
  <si>
    <t>Alte cheltuieli pentru investiții</t>
  </si>
  <si>
    <t>Rambursări de credite</t>
  </si>
  <si>
    <t>Plăți de dobânzi</t>
  </si>
  <si>
    <t>Flux de numerar din activitatea de investiții și finanțare</t>
  </si>
  <si>
    <t>ACTIVITATEA DE EXPLOATARE:</t>
  </si>
  <si>
    <t>Cheltuieli cu servicii de întreținere și reparare de echipamente și mijloace de transport</t>
  </si>
  <si>
    <t>Flux de numerar brut din activitatea de exploatare</t>
  </si>
  <si>
    <t>Impozit pe venit</t>
  </si>
  <si>
    <t>Flux de numerar net din activitatea de exploatare</t>
  </si>
  <si>
    <t>TOTAL</t>
  </si>
  <si>
    <t>Vânzări de bunuri și servicii</t>
  </si>
  <si>
    <t>III. Ieșiri de lichidități din finanțare:</t>
  </si>
  <si>
    <r>
      <t xml:space="preserve">II. </t>
    </r>
    <r>
      <rPr>
        <sz val="12"/>
        <color indexed="8"/>
        <rFont val="Calibri"/>
        <family val="2"/>
        <scheme val="minor"/>
      </rPr>
      <t>Ieșiri de lichidități din investiții:</t>
    </r>
  </si>
  <si>
    <r>
      <t>IV.</t>
    </r>
    <r>
      <rPr>
        <sz val="12"/>
        <color indexed="8"/>
        <rFont val="Calibri"/>
        <family val="2"/>
        <scheme val="minor"/>
      </rPr>
      <t> Intrări de lichidități prin:</t>
    </r>
  </si>
  <si>
    <r>
      <t>V.</t>
    </r>
    <r>
      <rPr>
        <sz val="12"/>
        <color indexed="8"/>
        <rFont val="Calibri"/>
        <family val="2"/>
        <scheme val="minor"/>
      </rPr>
      <t> Ieșiri de lichidități prin:</t>
    </r>
  </si>
  <si>
    <r>
      <t>VI.</t>
    </r>
    <r>
      <rPr>
        <sz val="12"/>
        <color indexed="8"/>
        <rFont val="Calibri"/>
        <family val="2"/>
        <scheme val="minor"/>
      </rPr>
      <t> Plăţi pentru impozite şi taxe</t>
    </r>
  </si>
  <si>
    <r>
      <t>VII.</t>
    </r>
    <r>
      <rPr>
        <sz val="12"/>
        <color indexed="8"/>
        <rFont val="Calibri"/>
        <family val="2"/>
        <scheme val="minor"/>
      </rPr>
      <t> Flux net de lichidităţi al perioadei</t>
    </r>
  </si>
  <si>
    <t>VIII. Sold final disponibil la sfârșitul perioadei</t>
  </si>
  <si>
    <t>L 1</t>
  </si>
  <si>
    <t>L 2</t>
  </si>
  <si>
    <t>L 3</t>
  </si>
  <si>
    <t>L 4</t>
  </si>
  <si>
    <t>L 5</t>
  </si>
  <si>
    <t>L 6</t>
  </si>
  <si>
    <t>L 7</t>
  </si>
  <si>
    <t>L 8</t>
  </si>
  <si>
    <t>L 9</t>
  </si>
  <si>
    <t>L 10</t>
  </si>
  <si>
    <t>L 11</t>
  </si>
  <si>
    <t>L 12</t>
  </si>
  <si>
    <t>L 13</t>
  </si>
  <si>
    <t>L 14</t>
  </si>
  <si>
    <t>L 15</t>
  </si>
  <si>
    <t>L 16</t>
  </si>
  <si>
    <t>L 17</t>
  </si>
  <si>
    <t>L 18</t>
  </si>
  <si>
    <t>Împrumuturi de la asociați/ acționari (contribuția proprie)</t>
  </si>
  <si>
    <t>Venituri asimilate salariilor pentru experți proprii/ cooptați</t>
  </si>
  <si>
    <t>Cheltuieli cu deplasarea personalului întreprinderilor sprijinite:</t>
  </si>
  <si>
    <t>16</t>
  </si>
  <si>
    <t>Cheltuielile aferente garanțiilor oferite de bănci sau alte instituții financiare</t>
  </si>
  <si>
    <t>Cheltuieli cu deplasarea personalului întreprinderilor sprijinite</t>
  </si>
  <si>
    <t>L 19</t>
  </si>
  <si>
    <t>L 20</t>
  </si>
  <si>
    <t>L 21</t>
  </si>
  <si>
    <t>ATENTIE: Toate datele din fiecare celula de calcul se vor fundamenta cu formule de calcul pentru a putea fi verificate</t>
  </si>
  <si>
    <t>Anexa 3.A - Buget subventie</t>
  </si>
  <si>
    <t>Abexa 3.B - Venituri</t>
  </si>
  <si>
    <t>Anexa 3.C - Flux de numerar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</si>
</sst>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 _l_e_i_-;\-* #,##0.00\ _l_e_i_-;_-* &quot;-&quot;??\ _l_e_i_-;_-@_-"/>
    <numFmt numFmtId="165" formatCode="_-* #,##0_-;\-* #,##0_-;_-* &quot;-&quot;??_-;_-@_-"/>
    <numFmt numFmtId="166" formatCode="#,##0_ ;\-#,##0\ "/>
  </numFmts>
  <fonts count="1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1"/>
      <color theme="0"/>
      <name val="Calibri"/>
      <family val="2"/>
      <charset val="238"/>
      <scheme val="minor"/>
    </font>
    <font>
      <b/>
      <sz val="11"/>
      <color theme="1"/>
      <name val="Calibri"/>
      <family val="2"/>
      <charset val="238"/>
      <scheme val="minor"/>
    </font>
    <font>
      <sz val="11"/>
      <color theme="0"/>
      <name val="Calibri"/>
      <family val="2"/>
      <charset val="238"/>
      <scheme val="minor"/>
    </font>
    <font>
      <b/>
      <sz val="12"/>
      <color theme="0"/>
      <name val="Calibri"/>
      <family val="2"/>
      <charset val="238"/>
      <scheme val="minor"/>
    </font>
    <font>
      <sz val="8"/>
      <name val="Calibri"/>
      <family val="2"/>
      <scheme val="minor"/>
    </font>
    <font>
      <b/>
      <sz val="12"/>
      <color theme="1"/>
      <name val="Calibri"/>
      <family val="2"/>
      <scheme val="minor"/>
    </font>
    <font>
      <sz val="12"/>
      <color theme="1"/>
      <name val="Calibri"/>
      <family val="2"/>
      <scheme val="minor"/>
    </font>
    <font>
      <sz val="12"/>
      <color indexed="8"/>
      <name val="Calibri"/>
      <family val="2"/>
      <scheme val="minor"/>
    </font>
    <font>
      <b/>
      <sz val="11"/>
      <color rgb="FF000000"/>
      <name val="Calibri"/>
      <family val="2"/>
      <scheme val="minor"/>
    </font>
    <font>
      <sz val="11"/>
      <color rgb="FF000000"/>
      <name val="Calibri"/>
      <family val="2"/>
      <scheme val="minor"/>
    </font>
    <font>
      <b/>
      <i/>
      <sz val="11"/>
      <color rgb="FF000000"/>
      <name val="Calibri"/>
      <family val="2"/>
      <scheme val="minor"/>
    </font>
    <font>
      <b/>
      <i/>
      <sz val="11"/>
      <color theme="0"/>
      <name val="Calibri"/>
      <family val="2"/>
      <charset val="238"/>
      <scheme val="minor"/>
    </font>
    <font>
      <sz val="11"/>
      <color rgb="FFFF0000"/>
      <name val="Calibri"/>
      <family val="2"/>
      <scheme val="minor"/>
    </font>
    <font>
      <sz val="11"/>
      <color rgb="FF006100"/>
      <name val="Calibri"/>
      <family val="2"/>
      <charset val="238"/>
      <scheme val="minor"/>
    </font>
    <font>
      <sz val="11"/>
      <color rgb="FF9C0006"/>
      <name val="Calibri"/>
      <family val="2"/>
      <charset val="238"/>
      <scheme val="minor"/>
    </font>
  </fonts>
  <fills count="11">
    <fill>
      <patternFill patternType="none"/>
    </fill>
    <fill>
      <patternFill patternType="gray125"/>
    </fill>
    <fill>
      <patternFill patternType="solid">
        <fgColor theme="8"/>
      </patternFill>
    </fill>
    <fill>
      <patternFill patternType="solid">
        <fgColor rgb="FFD9D9D9"/>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BDBD"/>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s>
  <borders count="49">
    <border>
      <left/>
      <right/>
      <top/>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indexed="64"/>
      </left>
      <right/>
      <top/>
      <bottom style="thin">
        <color auto="1"/>
      </bottom>
      <diagonal/>
    </border>
    <border>
      <left style="medium">
        <color indexed="64"/>
      </left>
      <right style="medium">
        <color indexed="64"/>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top style="thin">
        <color auto="1"/>
      </top>
      <bottom style="thin">
        <color auto="1"/>
      </bottom>
      <diagonal/>
    </border>
    <border>
      <left style="medium">
        <color indexed="64"/>
      </left>
      <right style="medium">
        <color indexed="64"/>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top style="medium">
        <color indexed="64"/>
      </top>
      <bottom style="thin">
        <color auto="1"/>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indexed="64"/>
      </left>
      <right/>
      <top style="medium">
        <color rgb="FF000000"/>
      </top>
      <bottom/>
      <diagonal/>
    </border>
    <border>
      <left/>
      <right style="medium">
        <color indexed="64"/>
      </right>
      <top/>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style="medium">
        <color rgb="FF000000"/>
      </bottom>
      <diagonal/>
    </border>
    <border>
      <left style="medium">
        <color indexed="64"/>
      </left>
      <right/>
      <top/>
      <bottom style="medium">
        <color rgb="FF000000"/>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indexed="64"/>
      </bottom>
      <diagonal/>
    </border>
    <border>
      <left/>
      <right style="medium">
        <color rgb="FF000000"/>
      </right>
      <top/>
      <bottom style="medium">
        <color indexed="64"/>
      </bottom>
      <diagonal/>
    </border>
    <border>
      <left/>
      <right style="medium">
        <color indexed="64"/>
      </right>
      <top/>
      <bottom style="medium">
        <color indexed="64"/>
      </bottom>
      <diagonal/>
    </border>
    <border>
      <left style="thin">
        <color auto="1"/>
      </left>
      <right style="medium">
        <color indexed="64"/>
      </right>
      <top style="thin">
        <color auto="1"/>
      </top>
      <bottom/>
      <diagonal/>
    </border>
  </borders>
  <cellStyleXfs count="7">
    <xf numFmtId="0" fontId="0" fillId="0" borderId="0"/>
    <xf numFmtId="43" fontId="3" fillId="0" borderId="0" applyFont="0" applyFill="0" applyBorder="0" applyAlignment="0" applyProtection="0"/>
    <xf numFmtId="0" fontId="6" fillId="2" borderId="0" applyNumberFormat="0" applyBorder="0" applyAlignment="0" applyProtection="0"/>
    <xf numFmtId="0" fontId="2" fillId="0" borderId="0"/>
    <xf numFmtId="0" fontId="3" fillId="0" borderId="0"/>
    <xf numFmtId="0" fontId="17" fillId="9" borderId="0" applyNumberFormat="0" applyBorder="0" applyAlignment="0" applyProtection="0"/>
    <xf numFmtId="0" fontId="18" fillId="10" borderId="0" applyNumberFormat="0" applyBorder="0" applyAlignment="0" applyProtection="0"/>
  </cellStyleXfs>
  <cellXfs count="103">
    <xf numFmtId="0" fontId="0" fillId="0" borderId="0" xfId="0"/>
    <xf numFmtId="0" fontId="9" fillId="3" borderId="27" xfId="4" applyFont="1" applyFill="1" applyBorder="1" applyAlignment="1">
      <alignment horizontal="center" vertical="top" wrapText="1"/>
    </xf>
    <xf numFmtId="3" fontId="9" fillId="3" borderId="27" xfId="4" applyNumberFormat="1" applyFont="1" applyFill="1" applyBorder="1" applyAlignment="1">
      <alignment horizontal="center" vertical="top" wrapText="1"/>
    </xf>
    <xf numFmtId="0" fontId="10" fillId="0" borderId="30" xfId="4" applyFont="1" applyBorder="1" applyAlignment="1">
      <alignment vertical="top" wrapText="1"/>
    </xf>
    <xf numFmtId="4" fontId="10" fillId="0" borderId="30" xfId="4" applyNumberFormat="1" applyFont="1" applyBorder="1" applyAlignment="1">
      <alignment vertical="top" wrapText="1"/>
    </xf>
    <xf numFmtId="0" fontId="10" fillId="0" borderId="31" xfId="4" applyFont="1" applyBorder="1" applyAlignment="1">
      <alignment vertical="top" wrapText="1"/>
    </xf>
    <xf numFmtId="0" fontId="13" fillId="0" borderId="16" xfId="0" applyFont="1" applyBorder="1" applyAlignment="1">
      <alignment horizontal="center" vertical="center" wrapText="1"/>
    </xf>
    <xf numFmtId="165" fontId="13" fillId="0" borderId="16" xfId="1" applyNumberFormat="1" applyFont="1" applyBorder="1" applyAlignment="1">
      <alignment horizontal="center" vertical="center"/>
    </xf>
    <xf numFmtId="165" fontId="13" fillId="0" borderId="16" xfId="1" applyNumberFormat="1" applyFont="1" applyFill="1" applyBorder="1" applyAlignment="1">
      <alignment horizontal="center" vertical="center" wrapText="1"/>
    </xf>
    <xf numFmtId="0" fontId="13" fillId="0" borderId="16" xfId="0" applyFont="1" applyBorder="1" applyAlignment="1">
      <alignment horizontal="center" vertical="center"/>
    </xf>
    <xf numFmtId="0" fontId="12" fillId="4" borderId="16"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4" fillId="5" borderId="16" xfId="0" applyFont="1" applyFill="1" applyBorder="1" applyAlignment="1">
      <alignment horizontal="center" vertical="center"/>
    </xf>
    <xf numFmtId="166" fontId="14" fillId="5" borderId="16" xfId="1" applyNumberFormat="1" applyFont="1" applyFill="1" applyBorder="1" applyAlignment="1">
      <alignment horizontal="center" vertical="center"/>
    </xf>
    <xf numFmtId="0" fontId="12" fillId="4" borderId="17" xfId="0" applyFont="1" applyFill="1" applyBorder="1" applyAlignment="1">
      <alignment horizontal="center" vertical="center" wrapText="1"/>
    </xf>
    <xf numFmtId="4" fontId="10" fillId="4" borderId="29" xfId="4" applyNumberFormat="1" applyFont="1" applyFill="1" applyBorder="1" applyAlignment="1">
      <alignment vertical="top" wrapText="1"/>
    </xf>
    <xf numFmtId="4" fontId="10" fillId="6" borderId="30" xfId="4" applyNumberFormat="1" applyFont="1" applyFill="1" applyBorder="1" applyAlignment="1">
      <alignment vertical="top" wrapText="1"/>
    </xf>
    <xf numFmtId="4" fontId="10" fillId="4" borderId="30" xfId="4" applyNumberFormat="1" applyFont="1" applyFill="1" applyBorder="1" applyAlignment="1">
      <alignment vertical="top" wrapText="1"/>
    </xf>
    <xf numFmtId="4" fontId="9" fillId="7" borderId="27" xfId="4" applyNumberFormat="1" applyFont="1" applyFill="1" applyBorder="1" applyAlignment="1">
      <alignment vertical="center" wrapText="1"/>
    </xf>
    <xf numFmtId="4" fontId="9" fillId="7" borderId="30" xfId="4" applyNumberFormat="1" applyFont="1" applyFill="1" applyBorder="1" applyAlignment="1">
      <alignment vertical="top" wrapText="1"/>
    </xf>
    <xf numFmtId="4" fontId="9" fillId="7" borderId="30" xfId="4" applyNumberFormat="1" applyFont="1" applyFill="1" applyBorder="1" applyAlignment="1">
      <alignment vertical="center" wrapText="1"/>
    </xf>
    <xf numFmtId="4" fontId="10" fillId="5" borderId="30" xfId="4" applyNumberFormat="1" applyFont="1" applyFill="1" applyBorder="1" applyAlignment="1">
      <alignment vertical="top" wrapText="1"/>
    </xf>
    <xf numFmtId="0" fontId="9" fillId="3" borderId="36" xfId="4" applyFont="1" applyFill="1" applyBorder="1" applyAlignment="1">
      <alignment horizontal="center" vertical="top" wrapText="1"/>
    </xf>
    <xf numFmtId="0" fontId="9" fillId="3" borderId="37" xfId="4" applyFont="1" applyFill="1" applyBorder="1" applyAlignment="1">
      <alignment horizontal="center" vertical="top" wrapText="1"/>
    </xf>
    <xf numFmtId="4" fontId="10" fillId="4" borderId="28" xfId="4" applyNumberFormat="1" applyFont="1" applyFill="1" applyBorder="1" applyAlignment="1">
      <alignment vertical="top" wrapText="1"/>
    </xf>
    <xf numFmtId="4" fontId="10" fillId="0" borderId="41" xfId="4" applyNumberFormat="1" applyFont="1" applyBorder="1" applyAlignment="1">
      <alignment vertical="top" wrapText="1"/>
    </xf>
    <xf numFmtId="4" fontId="10" fillId="6" borderId="41" xfId="4" applyNumberFormat="1" applyFont="1" applyFill="1" applyBorder="1" applyAlignment="1">
      <alignment vertical="top" wrapText="1"/>
    </xf>
    <xf numFmtId="4" fontId="9" fillId="7" borderId="39" xfId="4" applyNumberFormat="1" applyFont="1" applyFill="1" applyBorder="1" applyAlignment="1">
      <alignment vertical="center" wrapText="1"/>
    </xf>
    <xf numFmtId="4" fontId="10" fillId="4" borderId="41" xfId="4" applyNumberFormat="1" applyFont="1" applyFill="1" applyBorder="1" applyAlignment="1">
      <alignment vertical="top" wrapText="1"/>
    </xf>
    <xf numFmtId="4" fontId="9" fillId="7" borderId="41" xfId="4" applyNumberFormat="1" applyFont="1" applyFill="1" applyBorder="1" applyAlignment="1">
      <alignment vertical="top" wrapText="1"/>
    </xf>
    <xf numFmtId="4" fontId="9" fillId="7" borderId="41" xfId="4" applyNumberFormat="1" applyFont="1" applyFill="1" applyBorder="1" applyAlignment="1">
      <alignment vertical="center" wrapText="1"/>
    </xf>
    <xf numFmtId="4" fontId="10" fillId="5" borderId="41" xfId="4" applyNumberFormat="1" applyFont="1" applyFill="1" applyBorder="1" applyAlignment="1">
      <alignment vertical="top" wrapText="1"/>
    </xf>
    <xf numFmtId="4" fontId="10" fillId="5" borderId="46" xfId="4" applyNumberFormat="1" applyFont="1" applyFill="1" applyBorder="1" applyAlignment="1">
      <alignment vertical="center" wrapText="1"/>
    </xf>
    <xf numFmtId="4" fontId="10" fillId="5" borderId="47" xfId="4" applyNumberFormat="1" applyFont="1" applyFill="1" applyBorder="1" applyAlignment="1">
      <alignment vertical="center" wrapText="1"/>
    </xf>
    <xf numFmtId="0" fontId="12" fillId="4" borderId="20" xfId="0" applyFont="1" applyFill="1" applyBorder="1" applyAlignment="1">
      <alignment horizontal="center" vertical="center" wrapText="1"/>
    </xf>
    <xf numFmtId="0" fontId="10" fillId="0" borderId="40" xfId="4" applyFont="1" applyBorder="1" applyAlignment="1">
      <alignment horizontal="center" vertical="center" wrapText="1"/>
    </xf>
    <xf numFmtId="0" fontId="10" fillId="0" borderId="38" xfId="4" applyFont="1" applyBorder="1" applyAlignment="1">
      <alignment horizontal="center" vertical="center" wrapText="1"/>
    </xf>
    <xf numFmtId="164" fontId="7" fillId="8" borderId="22" xfId="2" applyNumberFormat="1" applyFont="1" applyFill="1" applyBorder="1" applyAlignment="1">
      <alignment vertical="center"/>
    </xf>
    <xf numFmtId="164" fontId="7" fillId="8" borderId="24" xfId="2" applyNumberFormat="1" applyFont="1" applyFill="1" applyBorder="1" applyAlignment="1">
      <alignment vertical="center"/>
    </xf>
    <xf numFmtId="39" fontId="7" fillId="8" borderId="35" xfId="2" applyNumberFormat="1" applyFont="1" applyFill="1" applyBorder="1" applyAlignment="1">
      <alignment horizontal="center" vertical="center"/>
    </xf>
    <xf numFmtId="0" fontId="15" fillId="8" borderId="7" xfId="0" applyFont="1" applyFill="1" applyBorder="1" applyAlignment="1">
      <alignment horizontal="center" vertical="center" wrapText="1"/>
    </xf>
    <xf numFmtId="0" fontId="15" fillId="8" borderId="11" xfId="0" applyFont="1" applyFill="1" applyBorder="1" applyAlignment="1">
      <alignment horizontal="center" vertical="center" wrapText="1"/>
    </xf>
    <xf numFmtId="49" fontId="2" fillId="0" borderId="12" xfId="0" applyNumberFormat="1" applyFont="1" applyBorder="1" applyAlignment="1">
      <alignment horizontal="left" vertical="center"/>
    </xf>
    <xf numFmtId="0" fontId="2" fillId="0" borderId="13" xfId="0" applyFont="1" applyBorder="1" applyAlignment="1">
      <alignment vertical="center" wrapText="1"/>
    </xf>
    <xf numFmtId="43" fontId="5" fillId="0" borderId="15" xfId="1" applyFont="1" applyFill="1" applyBorder="1" applyAlignment="1">
      <alignment vertical="center"/>
    </xf>
    <xf numFmtId="43" fontId="5" fillId="0" borderId="33" xfId="1" applyFont="1" applyFill="1" applyBorder="1" applyAlignment="1">
      <alignment vertical="center"/>
    </xf>
    <xf numFmtId="43" fontId="5" fillId="0" borderId="12" xfId="1" applyFont="1" applyFill="1" applyBorder="1" applyAlignment="1">
      <alignment vertical="center"/>
    </xf>
    <xf numFmtId="49" fontId="0" fillId="0" borderId="16" xfId="0" applyNumberFormat="1" applyBorder="1" applyAlignment="1">
      <alignment horizontal="center" vertical="center"/>
    </xf>
    <xf numFmtId="0" fontId="2" fillId="0" borderId="17" xfId="0" applyFont="1" applyBorder="1" applyAlignment="1">
      <alignment vertical="center" wrapText="1"/>
    </xf>
    <xf numFmtId="43" fontId="2" fillId="0" borderId="18" xfId="1" applyFont="1" applyFill="1" applyBorder="1" applyAlignment="1">
      <alignment vertical="center"/>
    </xf>
    <xf numFmtId="2" fontId="2" fillId="0" borderId="19" xfId="1" applyNumberFormat="1" applyFont="1" applyFill="1" applyBorder="1" applyAlignment="1">
      <alignment vertical="center"/>
    </xf>
    <xf numFmtId="43" fontId="2" fillId="0" borderId="34" xfId="1" applyFont="1" applyFill="1" applyBorder="1" applyAlignment="1">
      <alignment vertical="center"/>
    </xf>
    <xf numFmtId="43" fontId="2" fillId="0" borderId="20" xfId="1" applyFont="1" applyFill="1" applyBorder="1" applyAlignment="1">
      <alignment vertical="center"/>
    </xf>
    <xf numFmtId="49" fontId="0" fillId="0" borderId="16" xfId="0" applyNumberFormat="1" applyBorder="1" applyAlignment="1">
      <alignment horizontal="right" vertical="center"/>
    </xf>
    <xf numFmtId="43" fontId="2" fillId="0" borderId="16" xfId="1" applyFont="1" applyFill="1" applyBorder="1" applyAlignment="1">
      <alignment vertical="center"/>
    </xf>
    <xf numFmtId="49" fontId="0" fillId="0" borderId="16" xfId="0" applyNumberFormat="1" applyBorder="1" applyAlignment="1">
      <alignment horizontal="left" vertical="center"/>
    </xf>
    <xf numFmtId="0" fontId="1" fillId="0" borderId="17" xfId="0" applyFont="1" applyBorder="1" applyAlignment="1">
      <alignment vertical="center" wrapText="1"/>
    </xf>
    <xf numFmtId="43" fontId="5" fillId="0" borderId="14" xfId="1" applyFont="1" applyFill="1" applyBorder="1" applyAlignment="1">
      <alignment horizontal="center" vertical="center"/>
    </xf>
    <xf numFmtId="43" fontId="2" fillId="0" borderId="18" xfId="1" applyFont="1" applyFill="1" applyBorder="1" applyAlignment="1">
      <alignment horizontal="center" vertical="center"/>
    </xf>
    <xf numFmtId="0" fontId="15" fillId="8" borderId="21" xfId="0" applyFont="1" applyFill="1" applyBorder="1" applyAlignment="1">
      <alignment horizontal="center" vertical="center" wrapText="1"/>
    </xf>
    <xf numFmtId="0" fontId="15" fillId="8" borderId="48" xfId="0" applyFont="1" applyFill="1" applyBorder="1" applyAlignment="1">
      <alignment horizontal="center" vertical="center" wrapText="1"/>
    </xf>
    <xf numFmtId="39" fontId="7" fillId="8" borderId="10" xfId="2" applyNumberFormat="1" applyFont="1" applyFill="1" applyBorder="1" applyAlignment="1">
      <alignment horizontal="center" vertical="center"/>
    </xf>
    <xf numFmtId="43" fontId="5" fillId="0" borderId="16" xfId="1" applyFont="1" applyFill="1" applyBorder="1" applyAlignment="1">
      <alignment vertical="center"/>
    </xf>
    <xf numFmtId="0" fontId="16" fillId="0" borderId="0" xfId="0" applyFont="1"/>
    <xf numFmtId="0" fontId="15" fillId="8" borderId="32" xfId="3" applyFont="1" applyFill="1" applyBorder="1" applyAlignment="1">
      <alignment horizontal="center" vertical="center"/>
    </xf>
    <xf numFmtId="0" fontId="15" fillId="8" borderId="5" xfId="3" applyFont="1" applyFill="1" applyBorder="1" applyAlignment="1">
      <alignment horizontal="center" vertical="center"/>
    </xf>
    <xf numFmtId="0" fontId="15" fillId="8" borderId="6" xfId="3" applyFont="1" applyFill="1" applyBorder="1" applyAlignment="1">
      <alignment horizontal="center" vertical="center"/>
    </xf>
    <xf numFmtId="0" fontId="4" fillId="8" borderId="22" xfId="2" applyFont="1" applyFill="1" applyBorder="1" applyAlignment="1">
      <alignment horizontal="center" vertical="center" wrapText="1"/>
    </xf>
    <xf numFmtId="0" fontId="4" fillId="8" borderId="23" xfId="2" applyFont="1" applyFill="1" applyBorder="1" applyAlignment="1">
      <alignment horizontal="center" vertical="center" wrapText="1"/>
    </xf>
    <xf numFmtId="0" fontId="4" fillId="8" borderId="1" xfId="3" applyFont="1" applyFill="1" applyBorder="1" applyAlignment="1">
      <alignment horizontal="center" vertical="center"/>
    </xf>
    <xf numFmtId="0" fontId="4" fillId="8" borderId="7" xfId="3" applyFont="1" applyFill="1" applyBorder="1" applyAlignment="1">
      <alignment horizontal="center" vertical="center"/>
    </xf>
    <xf numFmtId="0" fontId="4" fillId="8" borderId="2" xfId="3" applyFont="1" applyFill="1" applyBorder="1" applyAlignment="1">
      <alignment horizontal="center" vertical="center"/>
    </xf>
    <xf numFmtId="0" fontId="4" fillId="8" borderId="8" xfId="3" applyFont="1" applyFill="1" applyBorder="1" applyAlignment="1">
      <alignment horizontal="center" vertical="center"/>
    </xf>
    <xf numFmtId="0" fontId="15" fillId="8" borderId="3" xfId="3" applyFont="1" applyFill="1" applyBorder="1" applyAlignment="1">
      <alignment horizontal="center" vertical="center" wrapText="1"/>
    </xf>
    <xf numFmtId="0" fontId="15" fillId="8" borderId="9" xfId="3" applyFont="1" applyFill="1" applyBorder="1" applyAlignment="1">
      <alignment horizontal="center" vertical="center" wrapText="1"/>
    </xf>
    <xf numFmtId="0" fontId="15" fillId="8" borderId="4" xfId="3" applyFont="1" applyFill="1" applyBorder="1" applyAlignment="1">
      <alignment horizontal="center" vertical="center" wrapText="1"/>
    </xf>
    <xf numFmtId="0" fontId="15" fillId="8" borderId="10" xfId="3" applyFont="1" applyFill="1" applyBorder="1" applyAlignment="1">
      <alignment horizontal="center" vertical="center" wrapText="1"/>
    </xf>
    <xf numFmtId="0" fontId="13" fillId="0" borderId="16" xfId="0" applyFont="1" applyBorder="1" applyAlignment="1">
      <alignment horizontal="center" vertical="center" wrapText="1"/>
    </xf>
    <xf numFmtId="0" fontId="13" fillId="0" borderId="16" xfId="0" applyFont="1" applyBorder="1" applyAlignment="1">
      <alignment horizontal="center" vertical="center"/>
    </xf>
    <xf numFmtId="0" fontId="13" fillId="0" borderId="21" xfId="0" applyFont="1" applyBorder="1" applyAlignment="1">
      <alignment horizontal="center" vertical="center"/>
    </xf>
    <xf numFmtId="0" fontId="13" fillId="0" borderId="12" xfId="0" applyFont="1" applyBorder="1" applyAlignment="1">
      <alignment horizontal="center" vertical="center"/>
    </xf>
    <xf numFmtId="0" fontId="10" fillId="5" borderId="42" xfId="4" applyFont="1" applyFill="1" applyBorder="1" applyAlignment="1">
      <alignment vertical="top" wrapText="1"/>
    </xf>
    <xf numFmtId="0" fontId="10" fillId="5" borderId="25" xfId="4" applyFont="1" applyFill="1" applyBorder="1" applyAlignment="1">
      <alignment vertical="top" wrapText="1"/>
    </xf>
    <xf numFmtId="0" fontId="10" fillId="5" borderId="44" xfId="4" applyFont="1" applyFill="1" applyBorder="1" applyAlignment="1">
      <alignment vertical="top" wrapText="1"/>
    </xf>
    <xf numFmtId="0" fontId="10" fillId="5" borderId="45" xfId="4" applyFont="1" applyFill="1" applyBorder="1" applyAlignment="1">
      <alignment vertical="top" wrapText="1"/>
    </xf>
    <xf numFmtId="0" fontId="9" fillId="3" borderId="22" xfId="4" applyFont="1" applyFill="1" applyBorder="1" applyAlignment="1">
      <alignment horizontal="center" vertical="top" wrapText="1"/>
    </xf>
    <xf numFmtId="0" fontId="9" fillId="3" borderId="23" xfId="4" applyFont="1" applyFill="1" applyBorder="1" applyAlignment="1">
      <alignment horizontal="center" vertical="top" wrapText="1"/>
    </xf>
    <xf numFmtId="0" fontId="9" fillId="3" borderId="28" xfId="4" applyFont="1" applyFill="1" applyBorder="1" applyAlignment="1">
      <alignment horizontal="center" vertical="top" wrapText="1"/>
    </xf>
    <xf numFmtId="0" fontId="10" fillId="4" borderId="43" xfId="4" applyFont="1" applyFill="1" applyBorder="1" applyAlignment="1">
      <alignment vertical="top" wrapText="1"/>
    </xf>
    <xf numFmtId="0" fontId="10" fillId="4" borderId="27" xfId="4" applyFont="1" applyFill="1" applyBorder="1" applyAlignment="1">
      <alignment vertical="top" wrapText="1"/>
    </xf>
    <xf numFmtId="0" fontId="10" fillId="6" borderId="42" xfId="4" applyFont="1" applyFill="1" applyBorder="1" applyAlignment="1">
      <alignment vertical="top" wrapText="1"/>
    </xf>
    <xf numFmtId="0" fontId="10" fillId="6" borderId="30" xfId="4" applyFont="1" applyFill="1" applyBorder="1" applyAlignment="1">
      <alignment vertical="top" wrapText="1"/>
    </xf>
    <xf numFmtId="0" fontId="9" fillId="7" borderId="42" xfId="4" applyFont="1" applyFill="1" applyBorder="1" applyAlignment="1">
      <alignment vertical="top" wrapText="1"/>
    </xf>
    <xf numFmtId="0" fontId="9" fillId="7" borderId="25" xfId="4" applyFont="1" applyFill="1" applyBorder="1" applyAlignment="1">
      <alignment vertical="top" wrapText="1"/>
    </xf>
    <xf numFmtId="0" fontId="10" fillId="6" borderId="25" xfId="4" applyFont="1" applyFill="1" applyBorder="1" applyAlignment="1">
      <alignment vertical="top" wrapText="1"/>
    </xf>
    <xf numFmtId="0" fontId="9" fillId="7" borderId="38" xfId="4" applyFont="1" applyFill="1" applyBorder="1" applyAlignment="1">
      <alignment vertical="top" wrapText="1"/>
    </xf>
    <xf numFmtId="0" fontId="9" fillId="7" borderId="26" xfId="4" applyFont="1" applyFill="1" applyBorder="1" applyAlignment="1">
      <alignment vertical="top" wrapText="1"/>
    </xf>
    <xf numFmtId="0" fontId="9" fillId="3" borderId="38" xfId="4" applyFont="1" applyFill="1" applyBorder="1" applyAlignment="1">
      <alignment horizontal="justify" vertical="top" wrapText="1"/>
    </xf>
    <xf numFmtId="0" fontId="9" fillId="3" borderId="26" xfId="4" applyFont="1" applyFill="1" applyBorder="1" applyAlignment="1">
      <alignment horizontal="justify" vertical="top" wrapText="1"/>
    </xf>
    <xf numFmtId="0" fontId="10" fillId="4" borderId="22" xfId="4" applyFont="1" applyFill="1" applyBorder="1" applyAlignment="1">
      <alignment vertical="top" wrapText="1"/>
    </xf>
    <xf numFmtId="0" fontId="10" fillId="4" borderId="29" xfId="4" applyFont="1" applyFill="1" applyBorder="1" applyAlignment="1">
      <alignment vertical="top" wrapText="1"/>
    </xf>
    <xf numFmtId="0" fontId="18" fillId="10" borderId="37" xfId="6" applyBorder="1" applyAlignment="1">
      <alignment horizontal="center" vertical="top" wrapText="1"/>
    </xf>
    <xf numFmtId="0" fontId="17" fillId="9" borderId="37" xfId="5" applyBorder="1" applyAlignment="1">
      <alignment horizontal="center" vertical="top" wrapText="1"/>
    </xf>
  </cellXfs>
  <cellStyles count="7">
    <cellStyle name="Accent5" xfId="2" builtinId="45"/>
    <cellStyle name="Bun" xfId="5" builtinId="26"/>
    <cellStyle name="Eronat" xfId="6" builtinId="27"/>
    <cellStyle name="Normal" xfId="0" builtinId="0"/>
    <cellStyle name="Normal 2" xfId="3" xr:uid="{CA5B05FB-C8B4-48B3-BC0F-E72CB7DB7E71}"/>
    <cellStyle name="Normal 5" xfId="4" xr:uid="{EC50CE88-AD70-470A-8623-038D7BE10F8D}"/>
    <cellStyle name="Virgulă" xfId="1" builtinId="3"/>
  </cellStyles>
  <dxfs count="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S50"/>
  <sheetViews>
    <sheetView workbookViewId="0">
      <selection activeCell="A2" sqref="A2:A3"/>
    </sheetView>
  </sheetViews>
  <sheetFormatPr defaultRowHeight="15" x14ac:dyDescent="0.25"/>
  <cols>
    <col min="2" max="2" width="70.140625" customWidth="1"/>
    <col min="3" max="3" width="13.28515625" customWidth="1"/>
    <col min="4" max="4" width="16.5703125" customWidth="1"/>
    <col min="5" max="19" width="13.28515625" customWidth="1"/>
  </cols>
  <sheetData>
    <row r="1" spans="1:19" ht="15.75" thickBot="1" x14ac:dyDescent="0.3">
      <c r="A1" t="s">
        <v>125</v>
      </c>
    </row>
    <row r="2" spans="1:19" ht="29.25" customHeight="1" x14ac:dyDescent="0.25">
      <c r="A2" s="69" t="s">
        <v>0</v>
      </c>
      <c r="B2" s="71" t="s">
        <v>1</v>
      </c>
      <c r="C2" s="73" t="s">
        <v>2</v>
      </c>
      <c r="D2" s="75" t="s">
        <v>3</v>
      </c>
      <c r="E2" s="64" t="s">
        <v>4</v>
      </c>
      <c r="F2" s="65"/>
      <c r="G2" s="65"/>
      <c r="H2" s="65"/>
      <c r="I2" s="65"/>
      <c r="J2" s="65"/>
      <c r="K2" s="65"/>
      <c r="L2" s="65"/>
      <c r="M2" s="65"/>
      <c r="N2" s="65"/>
      <c r="O2" s="65"/>
      <c r="P2" s="65"/>
      <c r="Q2" s="65"/>
      <c r="R2" s="65"/>
      <c r="S2" s="66"/>
    </row>
    <row r="3" spans="1:19" ht="20.25" customHeight="1" thickBot="1" x14ac:dyDescent="0.3">
      <c r="A3" s="70"/>
      <c r="B3" s="72"/>
      <c r="C3" s="74"/>
      <c r="D3" s="76"/>
      <c r="E3" s="40">
        <v>1</v>
      </c>
      <c r="F3" s="41">
        <v>2</v>
      </c>
      <c r="G3" s="41">
        <v>3</v>
      </c>
      <c r="H3" s="41">
        <v>4</v>
      </c>
      <c r="I3" s="41">
        <v>5</v>
      </c>
      <c r="J3" s="41">
        <v>6</v>
      </c>
      <c r="K3" s="41">
        <v>7</v>
      </c>
      <c r="L3" s="41">
        <v>8</v>
      </c>
      <c r="M3" s="41">
        <v>9</v>
      </c>
      <c r="N3" s="41">
        <v>10</v>
      </c>
      <c r="O3" s="41">
        <v>11</v>
      </c>
      <c r="P3" s="59">
        <v>12</v>
      </c>
      <c r="Q3" s="59">
        <v>13</v>
      </c>
      <c r="R3" s="59">
        <v>14</v>
      </c>
      <c r="S3" s="60">
        <v>15</v>
      </c>
    </row>
    <row r="4" spans="1:19" x14ac:dyDescent="0.25">
      <c r="A4" s="42">
        <v>1</v>
      </c>
      <c r="B4" s="43" t="s">
        <v>5</v>
      </c>
      <c r="C4" s="57">
        <f>SUM(E4:S4)</f>
        <v>0</v>
      </c>
      <c r="D4" s="44"/>
      <c r="E4" s="45">
        <f t="shared" ref="E4:S4" si="0">E5+E13+E14</f>
        <v>0</v>
      </c>
      <c r="F4" s="46">
        <f t="shared" si="0"/>
        <v>0</v>
      </c>
      <c r="G4" s="46">
        <f t="shared" si="0"/>
        <v>0</v>
      </c>
      <c r="H4" s="46">
        <f t="shared" si="0"/>
        <v>0</v>
      </c>
      <c r="I4" s="46">
        <f t="shared" si="0"/>
        <v>0</v>
      </c>
      <c r="J4" s="46">
        <f t="shared" si="0"/>
        <v>0</v>
      </c>
      <c r="K4" s="46">
        <f t="shared" si="0"/>
        <v>0</v>
      </c>
      <c r="L4" s="46">
        <f t="shared" si="0"/>
        <v>0</v>
      </c>
      <c r="M4" s="46">
        <f t="shared" si="0"/>
        <v>0</v>
      </c>
      <c r="N4" s="46">
        <f t="shared" si="0"/>
        <v>0</v>
      </c>
      <c r="O4" s="46">
        <f t="shared" si="0"/>
        <v>0</v>
      </c>
      <c r="P4" s="46">
        <f t="shared" ref="P4:R4" si="1">P5+P13+P14</f>
        <v>0</v>
      </c>
      <c r="Q4" s="46">
        <f t="shared" si="1"/>
        <v>0</v>
      </c>
      <c r="R4" s="46">
        <f t="shared" si="1"/>
        <v>0</v>
      </c>
      <c r="S4" s="62">
        <f t="shared" si="0"/>
        <v>0</v>
      </c>
    </row>
    <row r="5" spans="1:19" x14ac:dyDescent="0.25">
      <c r="A5" s="47" t="s">
        <v>6</v>
      </c>
      <c r="B5" s="48" t="s">
        <v>7</v>
      </c>
      <c r="C5" s="58">
        <f t="shared" ref="C5:C47" si="2">SUM(E5:S5)</f>
        <v>0</v>
      </c>
      <c r="D5" s="50"/>
      <c r="E5" s="51">
        <f t="shared" ref="E5:S5" si="3">SUM(E6:E12)</f>
        <v>0</v>
      </c>
      <c r="F5" s="52">
        <f t="shared" si="3"/>
        <v>0</v>
      </c>
      <c r="G5" s="52">
        <f t="shared" si="3"/>
        <v>0</v>
      </c>
      <c r="H5" s="52">
        <f t="shared" si="3"/>
        <v>0</v>
      </c>
      <c r="I5" s="52">
        <f t="shared" si="3"/>
        <v>0</v>
      </c>
      <c r="J5" s="52">
        <f t="shared" si="3"/>
        <v>0</v>
      </c>
      <c r="K5" s="52">
        <f t="shared" si="3"/>
        <v>0</v>
      </c>
      <c r="L5" s="52">
        <f t="shared" si="3"/>
        <v>0</v>
      </c>
      <c r="M5" s="52">
        <f t="shared" si="3"/>
        <v>0</v>
      </c>
      <c r="N5" s="52">
        <f t="shared" si="3"/>
        <v>0</v>
      </c>
      <c r="O5" s="52">
        <f t="shared" si="3"/>
        <v>0</v>
      </c>
      <c r="P5" s="52">
        <f t="shared" ref="P5:R5" si="4">SUM(P6:P12)</f>
        <v>0</v>
      </c>
      <c r="Q5" s="52">
        <f t="shared" si="4"/>
        <v>0</v>
      </c>
      <c r="R5" s="52">
        <f t="shared" si="4"/>
        <v>0</v>
      </c>
      <c r="S5" s="54">
        <f t="shared" si="3"/>
        <v>0</v>
      </c>
    </row>
    <row r="6" spans="1:19" x14ac:dyDescent="0.25">
      <c r="A6" s="53" t="s">
        <v>8</v>
      </c>
      <c r="B6" s="48" t="s">
        <v>54</v>
      </c>
      <c r="C6" s="58"/>
      <c r="D6" s="50"/>
      <c r="E6" s="51"/>
      <c r="F6" s="54"/>
      <c r="G6" s="54"/>
      <c r="H6" s="54"/>
      <c r="I6" s="54"/>
      <c r="J6" s="54"/>
      <c r="K6" s="54"/>
      <c r="L6" s="54"/>
      <c r="M6" s="54"/>
      <c r="N6" s="54"/>
      <c r="O6" s="54"/>
      <c r="P6" s="54"/>
      <c r="Q6" s="54"/>
      <c r="R6" s="54"/>
      <c r="S6" s="54"/>
    </row>
    <row r="7" spans="1:19" x14ac:dyDescent="0.25">
      <c r="A7" s="53" t="s">
        <v>9</v>
      </c>
      <c r="B7" s="48" t="s">
        <v>59</v>
      </c>
      <c r="C7" s="58"/>
      <c r="D7" s="50"/>
      <c r="E7" s="51"/>
      <c r="F7" s="52"/>
      <c r="G7" s="52"/>
      <c r="H7" s="52"/>
      <c r="I7" s="52"/>
      <c r="J7" s="52"/>
      <c r="K7" s="52"/>
      <c r="L7" s="52"/>
      <c r="M7" s="52"/>
      <c r="N7" s="52"/>
      <c r="O7" s="52"/>
      <c r="P7" s="52"/>
      <c r="Q7" s="52"/>
      <c r="R7" s="52"/>
      <c r="S7" s="54"/>
    </row>
    <row r="8" spans="1:19" x14ac:dyDescent="0.25">
      <c r="A8" s="53" t="s">
        <v>10</v>
      </c>
      <c r="B8" s="48" t="s">
        <v>64</v>
      </c>
      <c r="C8" s="58"/>
      <c r="D8" s="50"/>
      <c r="E8" s="51"/>
      <c r="F8" s="54"/>
      <c r="G8" s="54"/>
      <c r="H8" s="54"/>
      <c r="I8" s="54"/>
      <c r="J8" s="54"/>
      <c r="K8" s="54"/>
      <c r="L8" s="54"/>
      <c r="M8" s="54"/>
      <c r="N8" s="54"/>
      <c r="O8" s="54"/>
      <c r="P8" s="54"/>
      <c r="Q8" s="54"/>
      <c r="R8" s="54"/>
      <c r="S8" s="54"/>
    </row>
    <row r="9" spans="1:19" x14ac:dyDescent="0.25">
      <c r="A9" s="53" t="s">
        <v>55</v>
      </c>
      <c r="B9" s="48" t="s">
        <v>60</v>
      </c>
      <c r="C9" s="58"/>
      <c r="D9" s="50"/>
      <c r="E9" s="51"/>
      <c r="F9" s="52"/>
      <c r="G9" s="52"/>
      <c r="H9" s="52"/>
      <c r="I9" s="52"/>
      <c r="J9" s="52"/>
      <c r="K9" s="52"/>
      <c r="L9" s="52"/>
      <c r="M9" s="52"/>
      <c r="N9" s="52"/>
      <c r="O9" s="52"/>
      <c r="P9" s="52"/>
      <c r="Q9" s="52"/>
      <c r="R9" s="52"/>
      <c r="S9" s="54"/>
    </row>
    <row r="10" spans="1:19" x14ac:dyDescent="0.25">
      <c r="A10" s="53" t="s">
        <v>56</v>
      </c>
      <c r="B10" s="48" t="s">
        <v>61</v>
      </c>
      <c r="C10" s="58"/>
      <c r="D10" s="50"/>
      <c r="E10" s="51"/>
      <c r="F10" s="54"/>
      <c r="G10" s="54"/>
      <c r="H10" s="54"/>
      <c r="I10" s="54"/>
      <c r="J10" s="54"/>
      <c r="K10" s="54"/>
      <c r="L10" s="54"/>
      <c r="M10" s="54"/>
      <c r="N10" s="54"/>
      <c r="O10" s="54"/>
      <c r="P10" s="54"/>
      <c r="Q10" s="54"/>
      <c r="R10" s="54"/>
      <c r="S10" s="54"/>
    </row>
    <row r="11" spans="1:19" x14ac:dyDescent="0.25">
      <c r="A11" s="53" t="s">
        <v>57</v>
      </c>
      <c r="B11" s="48" t="s">
        <v>62</v>
      </c>
      <c r="C11" s="58"/>
      <c r="D11" s="50"/>
      <c r="E11" s="51"/>
      <c r="F11" s="52"/>
      <c r="G11" s="52"/>
      <c r="H11" s="52"/>
      <c r="I11" s="52"/>
      <c r="J11" s="52"/>
      <c r="K11" s="52"/>
      <c r="L11" s="52"/>
      <c r="M11" s="52"/>
      <c r="N11" s="52"/>
      <c r="O11" s="52"/>
      <c r="P11" s="52"/>
      <c r="Q11" s="52"/>
      <c r="R11" s="52"/>
      <c r="S11" s="54"/>
    </row>
    <row r="12" spans="1:19" x14ac:dyDescent="0.25">
      <c r="A12" s="53" t="s">
        <v>58</v>
      </c>
      <c r="B12" s="48" t="s">
        <v>63</v>
      </c>
      <c r="C12" s="58"/>
      <c r="D12" s="50"/>
      <c r="E12" s="51"/>
      <c r="F12" s="54"/>
      <c r="G12" s="54"/>
      <c r="H12" s="54"/>
      <c r="I12" s="54"/>
      <c r="J12" s="54"/>
      <c r="K12" s="54"/>
      <c r="L12" s="54"/>
      <c r="M12" s="54"/>
      <c r="N12" s="54"/>
      <c r="O12" s="54"/>
      <c r="P12" s="54"/>
      <c r="Q12" s="54"/>
      <c r="R12" s="54"/>
      <c r="S12" s="54"/>
    </row>
    <row r="13" spans="1:19" x14ac:dyDescent="0.25">
      <c r="A13" s="47" t="s">
        <v>11</v>
      </c>
      <c r="B13" s="56" t="s">
        <v>116</v>
      </c>
      <c r="C13" s="58">
        <f t="shared" si="2"/>
        <v>0</v>
      </c>
      <c r="D13" s="50"/>
      <c r="E13" s="51"/>
      <c r="F13" s="52"/>
      <c r="G13" s="52"/>
      <c r="H13" s="52"/>
      <c r="I13" s="52"/>
      <c r="J13" s="52"/>
      <c r="K13" s="52"/>
      <c r="L13" s="52"/>
      <c r="M13" s="52"/>
      <c r="N13" s="52"/>
      <c r="O13" s="52"/>
      <c r="P13" s="52"/>
      <c r="Q13" s="52"/>
      <c r="R13" s="52"/>
      <c r="S13" s="54"/>
    </row>
    <row r="14" spans="1:19" ht="30" x14ac:dyDescent="0.25">
      <c r="A14" s="47" t="s">
        <v>12</v>
      </c>
      <c r="B14" s="48" t="s">
        <v>13</v>
      </c>
      <c r="C14" s="58">
        <f t="shared" si="2"/>
        <v>0</v>
      </c>
      <c r="D14" s="50"/>
      <c r="E14" s="51"/>
      <c r="F14" s="54"/>
      <c r="G14" s="54"/>
      <c r="H14" s="54"/>
      <c r="I14" s="54"/>
      <c r="J14" s="54"/>
      <c r="K14" s="54"/>
      <c r="L14" s="54"/>
      <c r="M14" s="54"/>
      <c r="N14" s="54"/>
      <c r="O14" s="54"/>
      <c r="P14" s="54"/>
      <c r="Q14" s="54"/>
      <c r="R14" s="54"/>
      <c r="S14" s="54"/>
    </row>
    <row r="15" spans="1:19" x14ac:dyDescent="0.25">
      <c r="A15" s="55">
        <v>2</v>
      </c>
      <c r="B15" s="56" t="s">
        <v>117</v>
      </c>
      <c r="C15" s="58">
        <f t="shared" si="2"/>
        <v>0</v>
      </c>
      <c r="D15" s="49">
        <f>SUM(D16:D19)</f>
        <v>0</v>
      </c>
      <c r="E15" s="51">
        <f t="shared" ref="E15:S15" si="5">SUM(E16:E19)</f>
        <v>0</v>
      </c>
      <c r="F15" s="52">
        <f t="shared" si="5"/>
        <v>0</v>
      </c>
      <c r="G15" s="52">
        <f t="shared" si="5"/>
        <v>0</v>
      </c>
      <c r="H15" s="52">
        <f t="shared" si="5"/>
        <v>0</v>
      </c>
      <c r="I15" s="52">
        <f t="shared" si="5"/>
        <v>0</v>
      </c>
      <c r="J15" s="52">
        <f t="shared" si="5"/>
        <v>0</v>
      </c>
      <c r="K15" s="52">
        <f t="shared" si="5"/>
        <v>0</v>
      </c>
      <c r="L15" s="52">
        <f t="shared" si="5"/>
        <v>0</v>
      </c>
      <c r="M15" s="52">
        <f t="shared" si="5"/>
        <v>0</v>
      </c>
      <c r="N15" s="52">
        <f t="shared" si="5"/>
        <v>0</v>
      </c>
      <c r="O15" s="52">
        <f t="shared" si="5"/>
        <v>0</v>
      </c>
      <c r="P15" s="52">
        <f t="shared" ref="P15:R15" si="6">SUM(P16:P19)</f>
        <v>0</v>
      </c>
      <c r="Q15" s="52">
        <f t="shared" si="6"/>
        <v>0</v>
      </c>
      <c r="R15" s="52">
        <f t="shared" si="6"/>
        <v>0</v>
      </c>
      <c r="S15" s="54">
        <f t="shared" si="5"/>
        <v>0</v>
      </c>
    </row>
    <row r="16" spans="1:19" x14ac:dyDescent="0.25">
      <c r="A16" s="53" t="s">
        <v>14</v>
      </c>
      <c r="B16" s="48" t="s">
        <v>15</v>
      </c>
      <c r="C16" s="58">
        <f t="shared" si="2"/>
        <v>0</v>
      </c>
      <c r="D16" s="50"/>
      <c r="E16" s="51"/>
      <c r="F16" s="54"/>
      <c r="G16" s="54"/>
      <c r="H16" s="54"/>
      <c r="I16" s="54"/>
      <c r="J16" s="54"/>
      <c r="K16" s="54"/>
      <c r="L16" s="54"/>
      <c r="M16" s="54"/>
      <c r="N16" s="54"/>
      <c r="O16" s="54"/>
      <c r="P16" s="54"/>
      <c r="Q16" s="54"/>
      <c r="R16" s="54"/>
      <c r="S16" s="54"/>
    </row>
    <row r="17" spans="1:19" x14ac:dyDescent="0.25">
      <c r="A17" s="53" t="s">
        <v>16</v>
      </c>
      <c r="B17" s="48" t="s">
        <v>17</v>
      </c>
      <c r="C17" s="58">
        <f t="shared" si="2"/>
        <v>0</v>
      </c>
      <c r="D17" s="50"/>
      <c r="E17" s="51"/>
      <c r="F17" s="52"/>
      <c r="G17" s="52"/>
      <c r="H17" s="52"/>
      <c r="I17" s="52"/>
      <c r="J17" s="52"/>
      <c r="K17" s="52"/>
      <c r="L17" s="52"/>
      <c r="M17" s="52"/>
      <c r="N17" s="52"/>
      <c r="O17" s="52"/>
      <c r="P17" s="52"/>
      <c r="Q17" s="52"/>
      <c r="R17" s="52"/>
      <c r="S17" s="54"/>
    </row>
    <row r="18" spans="1:19" ht="60" x14ac:dyDescent="0.25">
      <c r="A18" s="53" t="s">
        <v>18</v>
      </c>
      <c r="B18" s="48" t="s">
        <v>19</v>
      </c>
      <c r="C18" s="58">
        <f t="shared" si="2"/>
        <v>0</v>
      </c>
      <c r="D18" s="50"/>
      <c r="E18" s="51"/>
      <c r="F18" s="54"/>
      <c r="G18" s="54"/>
      <c r="H18" s="54"/>
      <c r="I18" s="54"/>
      <c r="J18" s="54"/>
      <c r="K18" s="54"/>
      <c r="L18" s="54"/>
      <c r="M18" s="54"/>
      <c r="N18" s="54"/>
      <c r="O18" s="54"/>
      <c r="P18" s="54"/>
      <c r="Q18" s="54"/>
      <c r="R18" s="54"/>
      <c r="S18" s="54"/>
    </row>
    <row r="19" spans="1:19" x14ac:dyDescent="0.25">
      <c r="A19" s="53" t="s">
        <v>20</v>
      </c>
      <c r="B19" s="48" t="s">
        <v>21</v>
      </c>
      <c r="C19" s="58">
        <f t="shared" si="2"/>
        <v>0</v>
      </c>
      <c r="D19" s="50"/>
      <c r="E19" s="51"/>
      <c r="F19" s="52"/>
      <c r="G19" s="52"/>
      <c r="H19" s="52"/>
      <c r="I19" s="52"/>
      <c r="J19" s="52"/>
      <c r="K19" s="52"/>
      <c r="L19" s="52"/>
      <c r="M19" s="52"/>
      <c r="N19" s="52"/>
      <c r="O19" s="52"/>
      <c r="P19" s="52"/>
      <c r="Q19" s="52"/>
      <c r="R19" s="52"/>
      <c r="S19" s="54"/>
    </row>
    <row r="20" spans="1:19" ht="30" x14ac:dyDescent="0.25">
      <c r="A20" s="55">
        <v>3</v>
      </c>
      <c r="B20" s="48" t="s">
        <v>22</v>
      </c>
      <c r="C20" s="58">
        <f t="shared" si="2"/>
        <v>0</v>
      </c>
      <c r="D20" s="50"/>
      <c r="E20" s="51"/>
      <c r="F20" s="54"/>
      <c r="G20" s="54"/>
      <c r="H20" s="54"/>
      <c r="I20" s="54"/>
      <c r="J20" s="54"/>
      <c r="K20" s="54"/>
      <c r="L20" s="54"/>
      <c r="M20" s="54"/>
      <c r="N20" s="54"/>
      <c r="O20" s="54"/>
      <c r="P20" s="54"/>
      <c r="Q20" s="54"/>
      <c r="R20" s="54"/>
      <c r="S20" s="54"/>
    </row>
    <row r="21" spans="1:19" ht="60" x14ac:dyDescent="0.25">
      <c r="A21" s="55">
        <v>4</v>
      </c>
      <c r="B21" s="56" t="s">
        <v>23</v>
      </c>
      <c r="C21" s="58">
        <f t="shared" si="2"/>
        <v>0</v>
      </c>
      <c r="D21" s="49">
        <f t="shared" ref="D21:S21" si="7">SUM(D22:D31)</f>
        <v>0</v>
      </c>
      <c r="E21" s="51">
        <f t="shared" si="7"/>
        <v>0</v>
      </c>
      <c r="F21" s="52">
        <f t="shared" si="7"/>
        <v>0</v>
      </c>
      <c r="G21" s="52">
        <f t="shared" si="7"/>
        <v>0</v>
      </c>
      <c r="H21" s="52">
        <f t="shared" si="7"/>
        <v>0</v>
      </c>
      <c r="I21" s="52">
        <f t="shared" si="7"/>
        <v>0</v>
      </c>
      <c r="J21" s="52">
        <f t="shared" si="7"/>
        <v>0</v>
      </c>
      <c r="K21" s="52">
        <f t="shared" si="7"/>
        <v>0</v>
      </c>
      <c r="L21" s="52">
        <f t="shared" si="7"/>
        <v>0</v>
      </c>
      <c r="M21" s="52">
        <f t="shared" si="7"/>
        <v>0</v>
      </c>
      <c r="N21" s="52">
        <f t="shared" si="7"/>
        <v>0</v>
      </c>
      <c r="O21" s="52">
        <f t="shared" si="7"/>
        <v>0</v>
      </c>
      <c r="P21" s="52">
        <f t="shared" ref="P21:R21" si="8">SUM(P22:P31)</f>
        <v>0</v>
      </c>
      <c r="Q21" s="52">
        <f t="shared" si="8"/>
        <v>0</v>
      </c>
      <c r="R21" s="52">
        <f t="shared" si="8"/>
        <v>0</v>
      </c>
      <c r="S21" s="54">
        <f t="shared" si="7"/>
        <v>0</v>
      </c>
    </row>
    <row r="22" spans="1:19" x14ac:dyDescent="0.25">
      <c r="A22" s="53" t="s">
        <v>24</v>
      </c>
      <c r="B22" s="48"/>
      <c r="C22" s="58"/>
      <c r="D22" s="50"/>
      <c r="E22" s="51"/>
      <c r="F22" s="54"/>
      <c r="G22" s="54"/>
      <c r="H22" s="54"/>
      <c r="I22" s="54"/>
      <c r="J22" s="54"/>
      <c r="K22" s="54"/>
      <c r="L22" s="54"/>
      <c r="M22" s="54"/>
      <c r="N22" s="54"/>
      <c r="O22" s="54"/>
      <c r="P22" s="54"/>
      <c r="Q22" s="54"/>
      <c r="R22" s="54"/>
      <c r="S22" s="54"/>
    </row>
    <row r="23" spans="1:19" x14ac:dyDescent="0.25">
      <c r="A23" s="53" t="s">
        <v>25</v>
      </c>
      <c r="B23" s="48"/>
      <c r="C23" s="58"/>
      <c r="D23" s="50"/>
      <c r="E23" s="51"/>
      <c r="F23" s="52"/>
      <c r="G23" s="52"/>
      <c r="H23" s="52"/>
      <c r="I23" s="52"/>
      <c r="J23" s="52"/>
      <c r="K23" s="52"/>
      <c r="L23" s="52"/>
      <c r="M23" s="52"/>
      <c r="N23" s="52"/>
      <c r="O23" s="52"/>
      <c r="P23" s="52"/>
      <c r="Q23" s="52"/>
      <c r="R23" s="52"/>
      <c r="S23" s="54"/>
    </row>
    <row r="24" spans="1:19" x14ac:dyDescent="0.25">
      <c r="A24" s="53" t="s">
        <v>26</v>
      </c>
      <c r="B24" s="48"/>
      <c r="C24" s="58"/>
      <c r="D24" s="50"/>
      <c r="E24" s="51"/>
      <c r="F24" s="54"/>
      <c r="G24" s="54"/>
      <c r="H24" s="54"/>
      <c r="I24" s="54"/>
      <c r="J24" s="54"/>
      <c r="K24" s="54"/>
      <c r="L24" s="54"/>
      <c r="M24" s="54"/>
      <c r="N24" s="54"/>
      <c r="O24" s="54"/>
      <c r="P24" s="54"/>
      <c r="Q24" s="54"/>
      <c r="R24" s="54"/>
      <c r="S24" s="54"/>
    </row>
    <row r="25" spans="1:19" x14ac:dyDescent="0.25">
      <c r="A25" s="53" t="s">
        <v>27</v>
      </c>
      <c r="B25" s="48"/>
      <c r="C25" s="58"/>
      <c r="D25" s="50"/>
      <c r="E25" s="51"/>
      <c r="F25" s="52"/>
      <c r="G25" s="52"/>
      <c r="H25" s="52"/>
      <c r="I25" s="52"/>
      <c r="J25" s="52"/>
      <c r="K25" s="52"/>
      <c r="L25" s="52"/>
      <c r="M25" s="52"/>
      <c r="N25" s="52"/>
      <c r="O25" s="52"/>
      <c r="P25" s="52"/>
      <c r="Q25" s="52"/>
      <c r="R25" s="52"/>
      <c r="S25" s="54"/>
    </row>
    <row r="26" spans="1:19" x14ac:dyDescent="0.25">
      <c r="A26" s="53" t="s">
        <v>28</v>
      </c>
      <c r="B26" s="48"/>
      <c r="C26" s="58"/>
      <c r="D26" s="50"/>
      <c r="E26" s="51"/>
      <c r="F26" s="54"/>
      <c r="G26" s="54"/>
      <c r="H26" s="54"/>
      <c r="I26" s="54"/>
      <c r="J26" s="54"/>
      <c r="K26" s="54"/>
      <c r="L26" s="54"/>
      <c r="M26" s="54"/>
      <c r="N26" s="54"/>
      <c r="O26" s="54"/>
      <c r="P26" s="54"/>
      <c r="Q26" s="54"/>
      <c r="R26" s="54"/>
      <c r="S26" s="54"/>
    </row>
    <row r="27" spans="1:19" x14ac:dyDescent="0.25">
      <c r="A27" s="53" t="s">
        <v>29</v>
      </c>
      <c r="B27" s="48"/>
      <c r="C27" s="58"/>
      <c r="D27" s="50"/>
      <c r="E27" s="51"/>
      <c r="F27" s="52"/>
      <c r="G27" s="52"/>
      <c r="H27" s="52"/>
      <c r="I27" s="52"/>
      <c r="J27" s="52"/>
      <c r="K27" s="52"/>
      <c r="L27" s="52"/>
      <c r="M27" s="52"/>
      <c r="N27" s="52"/>
      <c r="O27" s="52"/>
      <c r="P27" s="52"/>
      <c r="Q27" s="52"/>
      <c r="R27" s="52"/>
      <c r="S27" s="54"/>
    </row>
    <row r="28" spans="1:19" x14ac:dyDescent="0.25">
      <c r="A28" s="53" t="s">
        <v>30</v>
      </c>
      <c r="B28" s="48"/>
      <c r="C28" s="58"/>
      <c r="D28" s="50"/>
      <c r="E28" s="51"/>
      <c r="F28" s="54"/>
      <c r="G28" s="54"/>
      <c r="H28" s="54"/>
      <c r="I28" s="54"/>
      <c r="J28" s="54"/>
      <c r="K28" s="54"/>
      <c r="L28" s="54"/>
      <c r="M28" s="54"/>
      <c r="N28" s="54"/>
      <c r="O28" s="54"/>
      <c r="P28" s="54"/>
      <c r="Q28" s="54"/>
      <c r="R28" s="54"/>
      <c r="S28" s="54"/>
    </row>
    <row r="29" spans="1:19" x14ac:dyDescent="0.25">
      <c r="A29" s="53" t="s">
        <v>31</v>
      </c>
      <c r="B29" s="48"/>
      <c r="C29" s="58"/>
      <c r="D29" s="50"/>
      <c r="E29" s="51"/>
      <c r="F29" s="52"/>
      <c r="G29" s="52"/>
      <c r="H29" s="52"/>
      <c r="I29" s="52"/>
      <c r="J29" s="52"/>
      <c r="K29" s="52"/>
      <c r="L29" s="52"/>
      <c r="M29" s="52"/>
      <c r="N29" s="52"/>
      <c r="O29" s="52"/>
      <c r="P29" s="52"/>
      <c r="Q29" s="52"/>
      <c r="R29" s="52"/>
      <c r="S29" s="54"/>
    </row>
    <row r="30" spans="1:19" x14ac:dyDescent="0.25">
      <c r="A30" s="53" t="s">
        <v>32</v>
      </c>
      <c r="B30" s="48"/>
      <c r="C30" s="58"/>
      <c r="D30" s="50"/>
      <c r="E30" s="51"/>
      <c r="F30" s="54"/>
      <c r="G30" s="54"/>
      <c r="H30" s="54"/>
      <c r="I30" s="54"/>
      <c r="J30" s="54"/>
      <c r="K30" s="54"/>
      <c r="L30" s="54"/>
      <c r="M30" s="54"/>
      <c r="N30" s="54"/>
      <c r="O30" s="54"/>
      <c r="P30" s="54"/>
      <c r="Q30" s="54"/>
      <c r="R30" s="54"/>
      <c r="S30" s="54"/>
    </row>
    <row r="31" spans="1:19" x14ac:dyDescent="0.25">
      <c r="A31" s="53" t="s">
        <v>33</v>
      </c>
      <c r="B31" s="48"/>
      <c r="C31" s="58"/>
      <c r="D31" s="50"/>
      <c r="E31" s="51"/>
      <c r="F31" s="52"/>
      <c r="G31" s="52"/>
      <c r="H31" s="52"/>
      <c r="I31" s="52"/>
      <c r="J31" s="52"/>
      <c r="K31" s="52"/>
      <c r="L31" s="52"/>
      <c r="M31" s="52"/>
      <c r="N31" s="52"/>
      <c r="O31" s="52"/>
      <c r="P31" s="52"/>
      <c r="Q31" s="52"/>
      <c r="R31" s="52"/>
      <c r="S31" s="54"/>
    </row>
    <row r="32" spans="1:19" ht="45" x14ac:dyDescent="0.25">
      <c r="A32" s="55">
        <v>5</v>
      </c>
      <c r="B32" s="48" t="s">
        <v>34</v>
      </c>
      <c r="C32" s="58">
        <f t="shared" si="2"/>
        <v>0</v>
      </c>
      <c r="D32" s="50"/>
      <c r="E32" s="51"/>
      <c r="F32" s="52"/>
      <c r="G32" s="52"/>
      <c r="H32" s="52"/>
      <c r="I32" s="52"/>
      <c r="J32" s="52"/>
      <c r="K32" s="52"/>
      <c r="L32" s="52"/>
      <c r="M32" s="52"/>
      <c r="N32" s="52"/>
      <c r="O32" s="52"/>
      <c r="P32" s="52"/>
      <c r="Q32" s="52"/>
      <c r="R32" s="52"/>
      <c r="S32" s="54"/>
    </row>
    <row r="33" spans="1:19" ht="60" x14ac:dyDescent="0.25">
      <c r="A33" s="55">
        <v>6</v>
      </c>
      <c r="B33" s="48" t="s">
        <v>35</v>
      </c>
      <c r="C33" s="58">
        <f t="shared" si="2"/>
        <v>0</v>
      </c>
      <c r="D33" s="50"/>
      <c r="E33" s="51"/>
      <c r="F33" s="54"/>
      <c r="G33" s="54"/>
      <c r="H33" s="54"/>
      <c r="I33" s="54"/>
      <c r="J33" s="54"/>
      <c r="K33" s="54"/>
      <c r="L33" s="54"/>
      <c r="M33" s="54"/>
      <c r="N33" s="54"/>
      <c r="O33" s="54"/>
      <c r="P33" s="54"/>
      <c r="Q33" s="54"/>
      <c r="R33" s="54"/>
      <c r="S33" s="54"/>
    </row>
    <row r="34" spans="1:19" x14ac:dyDescent="0.25">
      <c r="A34" s="55">
        <v>7</v>
      </c>
      <c r="B34" s="48" t="s">
        <v>36</v>
      </c>
      <c r="C34" s="58">
        <f t="shared" si="2"/>
        <v>0</v>
      </c>
      <c r="D34" s="50"/>
      <c r="E34" s="51"/>
      <c r="F34" s="52"/>
      <c r="G34" s="52"/>
      <c r="H34" s="52"/>
      <c r="I34" s="52"/>
      <c r="J34" s="52"/>
      <c r="K34" s="52"/>
      <c r="L34" s="52"/>
      <c r="M34" s="52"/>
      <c r="N34" s="52"/>
      <c r="O34" s="52"/>
      <c r="P34" s="52"/>
      <c r="Q34" s="52"/>
      <c r="R34" s="52"/>
      <c r="S34" s="54"/>
    </row>
    <row r="35" spans="1:19" x14ac:dyDescent="0.25">
      <c r="A35" s="55">
        <v>8</v>
      </c>
      <c r="B35" s="48" t="s">
        <v>37</v>
      </c>
      <c r="C35" s="58">
        <f t="shared" si="2"/>
        <v>0</v>
      </c>
      <c r="D35" s="50"/>
      <c r="E35" s="51"/>
      <c r="F35" s="54"/>
      <c r="G35" s="54"/>
      <c r="H35" s="54"/>
      <c r="I35" s="54"/>
      <c r="J35" s="54"/>
      <c r="K35" s="54"/>
      <c r="L35" s="54"/>
      <c r="M35" s="54"/>
      <c r="N35" s="54"/>
      <c r="O35" s="54"/>
      <c r="P35" s="54"/>
      <c r="Q35" s="54"/>
      <c r="R35" s="54"/>
      <c r="S35" s="54"/>
    </row>
    <row r="36" spans="1:19" ht="30" x14ac:dyDescent="0.25">
      <c r="A36" s="55">
        <v>9</v>
      </c>
      <c r="B36" s="48" t="s">
        <v>38</v>
      </c>
      <c r="C36" s="58">
        <f t="shared" si="2"/>
        <v>0</v>
      </c>
      <c r="D36" s="50"/>
      <c r="E36" s="51"/>
      <c r="F36" s="52"/>
      <c r="G36" s="52"/>
      <c r="H36" s="52"/>
      <c r="I36" s="52"/>
      <c r="J36" s="52"/>
      <c r="K36" s="52"/>
      <c r="L36" s="52"/>
      <c r="M36" s="52"/>
      <c r="N36" s="52"/>
      <c r="O36" s="52"/>
      <c r="P36" s="52"/>
      <c r="Q36" s="52"/>
      <c r="R36" s="52"/>
      <c r="S36" s="54"/>
    </row>
    <row r="37" spans="1:19" x14ac:dyDescent="0.25">
      <c r="A37" s="55">
        <v>10</v>
      </c>
      <c r="B37" s="48" t="s">
        <v>39</v>
      </c>
      <c r="C37" s="58">
        <f t="shared" si="2"/>
        <v>0</v>
      </c>
      <c r="D37" s="50"/>
      <c r="E37" s="51"/>
      <c r="F37" s="54"/>
      <c r="G37" s="54"/>
      <c r="H37" s="54"/>
      <c r="I37" s="54"/>
      <c r="J37" s="54"/>
      <c r="K37" s="54"/>
      <c r="L37" s="54"/>
      <c r="M37" s="54"/>
      <c r="N37" s="54"/>
      <c r="O37" s="54"/>
      <c r="P37" s="54"/>
      <c r="Q37" s="54"/>
      <c r="R37" s="54"/>
      <c r="S37" s="54"/>
    </row>
    <row r="38" spans="1:19" x14ac:dyDescent="0.25">
      <c r="A38" s="55">
        <v>11</v>
      </c>
      <c r="B38" s="48" t="s">
        <v>40</v>
      </c>
      <c r="C38" s="58">
        <f t="shared" si="2"/>
        <v>0</v>
      </c>
      <c r="D38" s="50"/>
      <c r="E38" s="51"/>
      <c r="F38" s="52"/>
      <c r="G38" s="52"/>
      <c r="H38" s="52"/>
      <c r="I38" s="52"/>
      <c r="J38" s="52"/>
      <c r="K38" s="52"/>
      <c r="L38" s="52"/>
      <c r="M38" s="52"/>
      <c r="N38" s="52"/>
      <c r="O38" s="52"/>
      <c r="P38" s="52"/>
      <c r="Q38" s="52"/>
      <c r="R38" s="52"/>
      <c r="S38" s="54"/>
    </row>
    <row r="39" spans="1:19" ht="30" x14ac:dyDescent="0.25">
      <c r="A39" s="55">
        <v>12</v>
      </c>
      <c r="B39" s="48" t="s">
        <v>41</v>
      </c>
      <c r="C39" s="58">
        <f t="shared" si="2"/>
        <v>0</v>
      </c>
      <c r="D39" s="50"/>
      <c r="E39" s="51"/>
      <c r="F39" s="54"/>
      <c r="G39" s="54"/>
      <c r="H39" s="54"/>
      <c r="I39" s="54"/>
      <c r="J39" s="54"/>
      <c r="K39" s="54"/>
      <c r="L39" s="54"/>
      <c r="M39" s="54"/>
      <c r="N39" s="54"/>
      <c r="O39" s="54"/>
      <c r="P39" s="54"/>
      <c r="Q39" s="54"/>
      <c r="R39" s="54"/>
      <c r="S39" s="54"/>
    </row>
    <row r="40" spans="1:19" x14ac:dyDescent="0.25">
      <c r="A40" s="55">
        <v>13</v>
      </c>
      <c r="B40" s="48" t="s">
        <v>42</v>
      </c>
      <c r="C40" s="58">
        <f t="shared" si="2"/>
        <v>0</v>
      </c>
      <c r="D40" s="50"/>
      <c r="E40" s="51"/>
      <c r="F40" s="52"/>
      <c r="G40" s="52"/>
      <c r="H40" s="52"/>
      <c r="I40" s="52"/>
      <c r="J40" s="52"/>
      <c r="K40" s="52"/>
      <c r="L40" s="52"/>
      <c r="M40" s="52"/>
      <c r="N40" s="52"/>
      <c r="O40" s="52"/>
      <c r="P40" s="52"/>
      <c r="Q40" s="52"/>
      <c r="R40" s="52"/>
      <c r="S40" s="54"/>
    </row>
    <row r="41" spans="1:19" x14ac:dyDescent="0.25">
      <c r="A41" s="55">
        <v>14</v>
      </c>
      <c r="B41" s="48" t="s">
        <v>43</v>
      </c>
      <c r="C41" s="58">
        <f t="shared" si="2"/>
        <v>0</v>
      </c>
      <c r="D41" s="50"/>
      <c r="E41" s="51"/>
      <c r="F41" s="54"/>
      <c r="G41" s="54"/>
      <c r="H41" s="54"/>
      <c r="I41" s="54"/>
      <c r="J41" s="54"/>
      <c r="K41" s="54"/>
      <c r="L41" s="54"/>
      <c r="M41" s="54"/>
      <c r="N41" s="54"/>
      <c r="O41" s="54"/>
      <c r="P41" s="54"/>
      <c r="Q41" s="54"/>
      <c r="R41" s="54"/>
      <c r="S41" s="54"/>
    </row>
    <row r="42" spans="1:19" x14ac:dyDescent="0.25">
      <c r="A42" s="55">
        <v>15</v>
      </c>
      <c r="B42" s="48" t="s">
        <v>44</v>
      </c>
      <c r="C42" s="58">
        <f t="shared" si="2"/>
        <v>0</v>
      </c>
      <c r="D42" s="49">
        <f>SUM(D43:D46)</f>
        <v>0</v>
      </c>
      <c r="E42" s="51">
        <f>SUM(E43:E46)</f>
        <v>0</v>
      </c>
      <c r="F42" s="52">
        <f t="shared" ref="F42:S42" si="9">SUM(F43:F46)</f>
        <v>0</v>
      </c>
      <c r="G42" s="52">
        <f t="shared" si="9"/>
        <v>0</v>
      </c>
      <c r="H42" s="52">
        <f t="shared" si="9"/>
        <v>0</v>
      </c>
      <c r="I42" s="52">
        <f t="shared" si="9"/>
        <v>0</v>
      </c>
      <c r="J42" s="52">
        <f t="shared" si="9"/>
        <v>0</v>
      </c>
      <c r="K42" s="52">
        <f t="shared" si="9"/>
        <v>0</v>
      </c>
      <c r="L42" s="52">
        <f t="shared" si="9"/>
        <v>0</v>
      </c>
      <c r="M42" s="52">
        <f t="shared" si="9"/>
        <v>0</v>
      </c>
      <c r="N42" s="52">
        <f t="shared" si="9"/>
        <v>0</v>
      </c>
      <c r="O42" s="52">
        <f t="shared" si="9"/>
        <v>0</v>
      </c>
      <c r="P42" s="52">
        <f t="shared" ref="P42:R42" si="10">SUM(P43:P46)</f>
        <v>0</v>
      </c>
      <c r="Q42" s="52">
        <f t="shared" si="10"/>
        <v>0</v>
      </c>
      <c r="R42" s="52">
        <f t="shared" si="10"/>
        <v>0</v>
      </c>
      <c r="S42" s="54">
        <f t="shared" si="9"/>
        <v>0</v>
      </c>
    </row>
    <row r="43" spans="1:19" x14ac:dyDescent="0.25">
      <c r="A43" s="53" t="s">
        <v>45</v>
      </c>
      <c r="B43" s="48" t="s">
        <v>46</v>
      </c>
      <c r="C43" s="58">
        <f t="shared" si="2"/>
        <v>0</v>
      </c>
      <c r="D43" s="50"/>
      <c r="E43" s="51"/>
      <c r="F43" s="54"/>
      <c r="G43" s="54"/>
      <c r="H43" s="54"/>
      <c r="I43" s="54"/>
      <c r="J43" s="54"/>
      <c r="K43" s="54"/>
      <c r="L43" s="54"/>
      <c r="M43" s="54"/>
      <c r="N43" s="54"/>
      <c r="O43" s="54"/>
      <c r="P43" s="54"/>
      <c r="Q43" s="54"/>
      <c r="R43" s="54"/>
      <c r="S43" s="54"/>
    </row>
    <row r="44" spans="1:19" x14ac:dyDescent="0.25">
      <c r="A44" s="53" t="s">
        <v>47</v>
      </c>
      <c r="B44" s="48" t="s">
        <v>48</v>
      </c>
      <c r="C44" s="58">
        <f t="shared" si="2"/>
        <v>0</v>
      </c>
      <c r="D44" s="50"/>
      <c r="E44" s="51"/>
      <c r="F44" s="52"/>
      <c r="G44" s="52"/>
      <c r="H44" s="52"/>
      <c r="I44" s="52"/>
      <c r="J44" s="52"/>
      <c r="K44" s="52"/>
      <c r="L44" s="52"/>
      <c r="M44" s="52"/>
      <c r="N44" s="52"/>
      <c r="O44" s="52"/>
      <c r="P44" s="52"/>
      <c r="Q44" s="52"/>
      <c r="R44" s="52"/>
      <c r="S44" s="54"/>
    </row>
    <row r="45" spans="1:19" ht="30" x14ac:dyDescent="0.25">
      <c r="A45" s="53" t="s">
        <v>49</v>
      </c>
      <c r="B45" s="48" t="s">
        <v>50</v>
      </c>
      <c r="C45" s="58">
        <f t="shared" si="2"/>
        <v>0</v>
      </c>
      <c r="D45" s="50"/>
      <c r="E45" s="51"/>
      <c r="F45" s="54"/>
      <c r="G45" s="54"/>
      <c r="H45" s="54"/>
      <c r="I45" s="54"/>
      <c r="J45" s="54"/>
      <c r="K45" s="54"/>
      <c r="L45" s="54"/>
      <c r="M45" s="54"/>
      <c r="N45" s="54"/>
      <c r="O45" s="54"/>
      <c r="P45" s="54"/>
      <c r="Q45" s="54"/>
      <c r="R45" s="54"/>
      <c r="S45" s="54"/>
    </row>
    <row r="46" spans="1:19" x14ac:dyDescent="0.25">
      <c r="A46" s="53" t="s">
        <v>51</v>
      </c>
      <c r="B46" s="48" t="s">
        <v>52</v>
      </c>
      <c r="C46" s="58">
        <f t="shared" si="2"/>
        <v>0</v>
      </c>
      <c r="D46" s="50"/>
      <c r="E46" s="51"/>
      <c r="F46" s="52"/>
      <c r="G46" s="52"/>
      <c r="H46" s="52"/>
      <c r="I46" s="52"/>
      <c r="J46" s="52"/>
      <c r="K46" s="52"/>
      <c r="L46" s="52"/>
      <c r="M46" s="52"/>
      <c r="N46" s="52"/>
      <c r="O46" s="52"/>
      <c r="P46" s="52"/>
      <c r="Q46" s="52"/>
      <c r="R46" s="52"/>
      <c r="S46" s="54"/>
    </row>
    <row r="47" spans="1:19" ht="15.75" thickBot="1" x14ac:dyDescent="0.3">
      <c r="A47" s="55" t="s">
        <v>118</v>
      </c>
      <c r="B47" s="56" t="s">
        <v>119</v>
      </c>
      <c r="C47" s="58">
        <f t="shared" si="2"/>
        <v>0</v>
      </c>
      <c r="D47" s="50"/>
      <c r="E47" s="51"/>
      <c r="F47" s="54"/>
      <c r="G47" s="54"/>
      <c r="H47" s="54"/>
      <c r="I47" s="54"/>
      <c r="J47" s="54"/>
      <c r="K47" s="54"/>
      <c r="L47" s="54"/>
      <c r="M47" s="54"/>
      <c r="N47" s="54"/>
      <c r="O47" s="54"/>
      <c r="P47" s="54"/>
      <c r="Q47" s="54"/>
      <c r="R47" s="54"/>
      <c r="S47" s="54"/>
    </row>
    <row r="48" spans="1:19" ht="16.5" thickBot="1" x14ac:dyDescent="0.3">
      <c r="A48" s="67" t="s">
        <v>53</v>
      </c>
      <c r="B48" s="68"/>
      <c r="C48" s="37">
        <f>SUM(E48:S48)</f>
        <v>0</v>
      </c>
      <c r="D48" s="38">
        <f>D42+D41+D40+D39+D38+D37+D36+D35+D34+D33+D32+D21+D20+D15+D47</f>
        <v>0</v>
      </c>
      <c r="E48" s="39">
        <f t="shared" ref="E48:S48" si="11">E42+E41+E40+E39+E38+E37+E36+E35+E34+E33+E32+E21+E20+E15+E4+E47</f>
        <v>0</v>
      </c>
      <c r="F48" s="39">
        <f t="shared" si="11"/>
        <v>0</v>
      </c>
      <c r="G48" s="39">
        <f t="shared" si="11"/>
        <v>0</v>
      </c>
      <c r="H48" s="39">
        <f t="shared" si="11"/>
        <v>0</v>
      </c>
      <c r="I48" s="39">
        <f t="shared" si="11"/>
        <v>0</v>
      </c>
      <c r="J48" s="39">
        <f t="shared" si="11"/>
        <v>0</v>
      </c>
      <c r="K48" s="39">
        <f t="shared" si="11"/>
        <v>0</v>
      </c>
      <c r="L48" s="39">
        <f t="shared" si="11"/>
        <v>0</v>
      </c>
      <c r="M48" s="39">
        <f t="shared" si="11"/>
        <v>0</v>
      </c>
      <c r="N48" s="39">
        <f t="shared" si="11"/>
        <v>0</v>
      </c>
      <c r="O48" s="39">
        <f t="shared" si="11"/>
        <v>0</v>
      </c>
      <c r="P48" s="39">
        <f t="shared" ref="P48:R48" si="12">P42+P41+P40+P39+P38+P37+P36+P35+P34+P33+P32+P21+P20+P15+P4+P47</f>
        <v>0</v>
      </c>
      <c r="Q48" s="39">
        <f t="shared" si="12"/>
        <v>0</v>
      </c>
      <c r="R48" s="39">
        <f t="shared" si="12"/>
        <v>0</v>
      </c>
      <c r="S48" s="61">
        <f t="shared" si="11"/>
        <v>0</v>
      </c>
    </row>
    <row r="50" spans="2:2" x14ac:dyDescent="0.25">
      <c r="B50" s="63" t="s">
        <v>124</v>
      </c>
    </row>
  </sheetData>
  <mergeCells count="6">
    <mergeCell ref="E2:S2"/>
    <mergeCell ref="A48:B48"/>
    <mergeCell ref="A2:A3"/>
    <mergeCell ref="B2:B3"/>
    <mergeCell ref="C2:C3"/>
    <mergeCell ref="D2:D3"/>
  </mergeCells>
  <phoneticPr fontId="8" type="noConversion"/>
  <conditionalFormatting sqref="A4:O47 S4:S47">
    <cfRule type="expression" dxfId="5" priority="2">
      <formula>ODD(ROW())=ROW()</formula>
    </cfRule>
  </conditionalFormatting>
  <conditionalFormatting sqref="P4:R47">
    <cfRule type="expression" dxfId="4" priority="1">
      <formula>ODD(ROW())=ROW()</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CC6FA-593B-43C8-9EEA-5A14D6BB6DA8}">
  <sheetPr>
    <tabColor theme="9" tint="0.79998168889431442"/>
  </sheetPr>
  <dimension ref="A1:Z30"/>
  <sheetViews>
    <sheetView workbookViewId="0">
      <selection activeCell="A2" sqref="A2"/>
    </sheetView>
  </sheetViews>
  <sheetFormatPr defaultRowHeight="15" x14ac:dyDescent="0.25"/>
  <cols>
    <col min="1" max="1" width="27.28515625" customWidth="1"/>
    <col min="2" max="2" width="38.5703125" customWidth="1"/>
    <col min="3" max="3" width="10.42578125" bestFit="1" customWidth="1"/>
    <col min="4" max="4" width="9.7109375" customWidth="1"/>
    <col min="5" max="5" width="11" customWidth="1"/>
  </cols>
  <sheetData>
    <row r="1" spans="1:26" x14ac:dyDescent="0.25">
      <c r="A1" t="s">
        <v>126</v>
      </c>
    </row>
    <row r="6" spans="1:26" ht="30" customHeight="1" x14ac:dyDescent="0.25">
      <c r="A6" s="34" t="s">
        <v>65</v>
      </c>
      <c r="B6" s="14" t="s">
        <v>66</v>
      </c>
      <c r="C6" s="10" t="s">
        <v>67</v>
      </c>
      <c r="D6" s="10" t="s">
        <v>68</v>
      </c>
      <c r="E6" s="11"/>
      <c r="F6" s="10" t="s">
        <v>97</v>
      </c>
      <c r="G6" s="10" t="s">
        <v>98</v>
      </c>
      <c r="H6" s="10" t="s">
        <v>99</v>
      </c>
      <c r="I6" s="10" t="s">
        <v>100</v>
      </c>
      <c r="J6" s="10" t="s">
        <v>101</v>
      </c>
      <c r="K6" s="10" t="s">
        <v>102</v>
      </c>
      <c r="L6" s="10" t="s">
        <v>103</v>
      </c>
      <c r="M6" s="10" t="s">
        <v>104</v>
      </c>
      <c r="N6" s="10" t="s">
        <v>105</v>
      </c>
      <c r="O6" s="10" t="s">
        <v>106</v>
      </c>
      <c r="P6" s="10" t="s">
        <v>107</v>
      </c>
      <c r="Q6" s="10" t="s">
        <v>108</v>
      </c>
      <c r="R6" s="10" t="s">
        <v>109</v>
      </c>
      <c r="S6" s="10" t="s">
        <v>110</v>
      </c>
      <c r="T6" s="10" t="s">
        <v>111</v>
      </c>
      <c r="U6" s="10" t="s">
        <v>112</v>
      </c>
      <c r="V6" s="10" t="s">
        <v>113</v>
      </c>
      <c r="W6" s="10" t="s">
        <v>114</v>
      </c>
      <c r="X6" s="10" t="s">
        <v>121</v>
      </c>
      <c r="Y6" s="10" t="s">
        <v>122</v>
      </c>
      <c r="Z6" s="10" t="s">
        <v>123</v>
      </c>
    </row>
    <row r="7" spans="1:26" x14ac:dyDescent="0.25">
      <c r="A7" s="77"/>
      <c r="B7" s="77"/>
      <c r="C7" s="78"/>
      <c r="D7" s="79"/>
      <c r="E7" s="6" t="s">
        <v>69</v>
      </c>
      <c r="F7" s="7"/>
      <c r="G7" s="7"/>
      <c r="H7" s="7"/>
      <c r="I7" s="7"/>
      <c r="J7" s="7"/>
      <c r="K7" s="8"/>
      <c r="L7" s="8"/>
      <c r="M7" s="8"/>
      <c r="N7" s="8"/>
      <c r="O7" s="8"/>
      <c r="P7" s="8"/>
      <c r="Q7" s="8"/>
      <c r="R7" s="8"/>
      <c r="S7" s="8"/>
      <c r="T7" s="8"/>
      <c r="U7" s="8"/>
      <c r="V7" s="8"/>
      <c r="W7" s="8"/>
      <c r="X7" s="8"/>
      <c r="Y7" s="8"/>
      <c r="Z7" s="8"/>
    </row>
    <row r="8" spans="1:26" x14ac:dyDescent="0.25">
      <c r="A8" s="77"/>
      <c r="B8" s="77"/>
      <c r="C8" s="78"/>
      <c r="D8" s="80"/>
      <c r="E8" s="9" t="s">
        <v>70</v>
      </c>
      <c r="F8" s="7">
        <f t="shared" ref="F8:Z8" si="0">+$D$7*F7</f>
        <v>0</v>
      </c>
      <c r="G8" s="7">
        <f t="shared" si="0"/>
        <v>0</v>
      </c>
      <c r="H8" s="7">
        <f t="shared" si="0"/>
        <v>0</v>
      </c>
      <c r="I8" s="7">
        <f t="shared" si="0"/>
        <v>0</v>
      </c>
      <c r="J8" s="7">
        <f t="shared" si="0"/>
        <v>0</v>
      </c>
      <c r="K8" s="7">
        <f t="shared" si="0"/>
        <v>0</v>
      </c>
      <c r="L8" s="7">
        <f t="shared" si="0"/>
        <v>0</v>
      </c>
      <c r="M8" s="7">
        <f t="shared" si="0"/>
        <v>0</v>
      </c>
      <c r="N8" s="7">
        <f t="shared" si="0"/>
        <v>0</v>
      </c>
      <c r="O8" s="7">
        <f t="shared" si="0"/>
        <v>0</v>
      </c>
      <c r="P8" s="7">
        <f t="shared" si="0"/>
        <v>0</v>
      </c>
      <c r="Q8" s="7">
        <f t="shared" si="0"/>
        <v>0</v>
      </c>
      <c r="R8" s="7">
        <f t="shared" si="0"/>
        <v>0</v>
      </c>
      <c r="S8" s="7">
        <f t="shared" si="0"/>
        <v>0</v>
      </c>
      <c r="T8" s="7">
        <f t="shared" si="0"/>
        <v>0</v>
      </c>
      <c r="U8" s="7">
        <f t="shared" si="0"/>
        <v>0</v>
      </c>
      <c r="V8" s="7">
        <f t="shared" si="0"/>
        <v>0</v>
      </c>
      <c r="W8" s="7">
        <f t="shared" ref="W8:Y8" si="1">+$D$7*W7</f>
        <v>0</v>
      </c>
      <c r="X8" s="7">
        <f t="shared" si="1"/>
        <v>0</v>
      </c>
      <c r="Y8" s="7">
        <f t="shared" si="1"/>
        <v>0</v>
      </c>
      <c r="Z8" s="7">
        <f t="shared" si="0"/>
        <v>0</v>
      </c>
    </row>
    <row r="9" spans="1:26" x14ac:dyDescent="0.25">
      <c r="A9" s="77"/>
      <c r="B9" s="77"/>
      <c r="C9" s="78"/>
      <c r="D9" s="78"/>
      <c r="E9" s="6" t="s">
        <v>69</v>
      </c>
      <c r="F9" s="7"/>
      <c r="G9" s="7"/>
      <c r="H9" s="7"/>
      <c r="I9" s="7"/>
      <c r="J9" s="7"/>
      <c r="K9" s="7"/>
      <c r="L9" s="7"/>
      <c r="M9" s="7"/>
      <c r="N9" s="7"/>
      <c r="O9" s="7"/>
      <c r="P9" s="7"/>
      <c r="Q9" s="7"/>
      <c r="R9" s="7"/>
      <c r="S9" s="7"/>
      <c r="T9" s="7"/>
      <c r="U9" s="7"/>
      <c r="V9" s="7"/>
      <c r="W9" s="7"/>
      <c r="X9" s="7"/>
      <c r="Y9" s="7"/>
      <c r="Z9" s="7"/>
    </row>
    <row r="10" spans="1:26" x14ac:dyDescent="0.25">
      <c r="A10" s="77"/>
      <c r="B10" s="77"/>
      <c r="C10" s="78"/>
      <c r="D10" s="78"/>
      <c r="E10" s="9" t="s">
        <v>70</v>
      </c>
      <c r="F10" s="7">
        <f t="shared" ref="F10:Z10" si="2">+$D$9*F9</f>
        <v>0</v>
      </c>
      <c r="G10" s="7">
        <f t="shared" si="2"/>
        <v>0</v>
      </c>
      <c r="H10" s="7">
        <f t="shared" si="2"/>
        <v>0</v>
      </c>
      <c r="I10" s="7">
        <f t="shared" si="2"/>
        <v>0</v>
      </c>
      <c r="J10" s="7">
        <f t="shared" si="2"/>
        <v>0</v>
      </c>
      <c r="K10" s="7">
        <f t="shared" si="2"/>
        <v>0</v>
      </c>
      <c r="L10" s="7">
        <f t="shared" si="2"/>
        <v>0</v>
      </c>
      <c r="M10" s="7">
        <f t="shared" si="2"/>
        <v>0</v>
      </c>
      <c r="N10" s="7">
        <f t="shared" si="2"/>
        <v>0</v>
      </c>
      <c r="O10" s="7">
        <f t="shared" si="2"/>
        <v>0</v>
      </c>
      <c r="P10" s="7">
        <f t="shared" si="2"/>
        <v>0</v>
      </c>
      <c r="Q10" s="7">
        <f t="shared" si="2"/>
        <v>0</v>
      </c>
      <c r="R10" s="7">
        <f t="shared" si="2"/>
        <v>0</v>
      </c>
      <c r="S10" s="7">
        <f t="shared" si="2"/>
        <v>0</v>
      </c>
      <c r="T10" s="7">
        <f t="shared" si="2"/>
        <v>0</v>
      </c>
      <c r="U10" s="7">
        <f t="shared" si="2"/>
        <v>0</v>
      </c>
      <c r="V10" s="7">
        <f t="shared" si="2"/>
        <v>0</v>
      </c>
      <c r="W10" s="7">
        <f t="shared" ref="W10:Y10" si="3">+$D$9*W9</f>
        <v>0</v>
      </c>
      <c r="X10" s="7">
        <f t="shared" si="3"/>
        <v>0</v>
      </c>
      <c r="Y10" s="7">
        <f t="shared" si="3"/>
        <v>0</v>
      </c>
      <c r="Z10" s="7">
        <f t="shared" si="2"/>
        <v>0</v>
      </c>
    </row>
    <row r="11" spans="1:26" x14ac:dyDescent="0.25">
      <c r="A11" s="78"/>
      <c r="B11" s="77"/>
      <c r="C11" s="78"/>
      <c r="D11" s="78"/>
      <c r="E11" s="6" t="s">
        <v>69</v>
      </c>
      <c r="F11" s="7"/>
      <c r="G11" s="7"/>
      <c r="H11" s="7"/>
      <c r="I11" s="7"/>
      <c r="J11" s="7"/>
      <c r="K11" s="7"/>
      <c r="L11" s="7"/>
      <c r="M11" s="7"/>
      <c r="N11" s="7"/>
      <c r="O11" s="7"/>
      <c r="P11" s="7"/>
      <c r="Q11" s="7"/>
      <c r="R11" s="7"/>
      <c r="S11" s="7"/>
      <c r="T11" s="7"/>
      <c r="U11" s="7"/>
      <c r="V11" s="7"/>
      <c r="W11" s="7"/>
      <c r="X11" s="7"/>
      <c r="Y11" s="7"/>
      <c r="Z11" s="7"/>
    </row>
    <row r="12" spans="1:26" x14ac:dyDescent="0.25">
      <c r="A12" s="78"/>
      <c r="B12" s="77"/>
      <c r="C12" s="78"/>
      <c r="D12" s="78"/>
      <c r="E12" s="9" t="s">
        <v>70</v>
      </c>
      <c r="F12" s="7">
        <f t="shared" ref="F12:Z12" si="4">+$D$11*F11</f>
        <v>0</v>
      </c>
      <c r="G12" s="7">
        <f t="shared" si="4"/>
        <v>0</v>
      </c>
      <c r="H12" s="7">
        <f t="shared" si="4"/>
        <v>0</v>
      </c>
      <c r="I12" s="7">
        <f t="shared" si="4"/>
        <v>0</v>
      </c>
      <c r="J12" s="7">
        <f t="shared" si="4"/>
        <v>0</v>
      </c>
      <c r="K12" s="7">
        <f t="shared" si="4"/>
        <v>0</v>
      </c>
      <c r="L12" s="7">
        <f t="shared" si="4"/>
        <v>0</v>
      </c>
      <c r="M12" s="7">
        <f t="shared" si="4"/>
        <v>0</v>
      </c>
      <c r="N12" s="7">
        <f t="shared" si="4"/>
        <v>0</v>
      </c>
      <c r="O12" s="7">
        <f t="shared" si="4"/>
        <v>0</v>
      </c>
      <c r="P12" s="7">
        <f t="shared" si="4"/>
        <v>0</v>
      </c>
      <c r="Q12" s="7">
        <f t="shared" si="4"/>
        <v>0</v>
      </c>
      <c r="R12" s="7">
        <f t="shared" si="4"/>
        <v>0</v>
      </c>
      <c r="S12" s="7">
        <f t="shared" si="4"/>
        <v>0</v>
      </c>
      <c r="T12" s="7">
        <f t="shared" si="4"/>
        <v>0</v>
      </c>
      <c r="U12" s="7">
        <f t="shared" si="4"/>
        <v>0</v>
      </c>
      <c r="V12" s="7">
        <f t="shared" si="4"/>
        <v>0</v>
      </c>
      <c r="W12" s="7">
        <f t="shared" ref="W12:Y12" si="5">+$D$11*W11</f>
        <v>0</v>
      </c>
      <c r="X12" s="7">
        <f t="shared" si="5"/>
        <v>0</v>
      </c>
      <c r="Y12" s="7">
        <f t="shared" si="5"/>
        <v>0</v>
      </c>
      <c r="Z12" s="7">
        <f t="shared" si="4"/>
        <v>0</v>
      </c>
    </row>
    <row r="13" spans="1:26" x14ac:dyDescent="0.25">
      <c r="A13" s="78"/>
      <c r="B13" s="77"/>
      <c r="C13" s="78"/>
      <c r="D13" s="78"/>
      <c r="E13" s="6" t="s">
        <v>69</v>
      </c>
      <c r="F13" s="7"/>
      <c r="G13" s="7"/>
      <c r="H13" s="7"/>
      <c r="I13" s="7"/>
      <c r="J13" s="7"/>
      <c r="K13" s="7"/>
      <c r="L13" s="7"/>
      <c r="M13" s="7"/>
      <c r="N13" s="7"/>
      <c r="O13" s="7"/>
      <c r="P13" s="7"/>
      <c r="Q13" s="7"/>
      <c r="R13" s="7"/>
      <c r="S13" s="7"/>
      <c r="T13" s="7"/>
      <c r="U13" s="7"/>
      <c r="V13" s="7"/>
      <c r="W13" s="7"/>
      <c r="X13" s="7"/>
      <c r="Y13" s="7"/>
      <c r="Z13" s="7"/>
    </row>
    <row r="14" spans="1:26" x14ac:dyDescent="0.25">
      <c r="A14" s="78"/>
      <c r="B14" s="77"/>
      <c r="C14" s="78"/>
      <c r="D14" s="78"/>
      <c r="E14" s="9" t="s">
        <v>70</v>
      </c>
      <c r="F14" s="7">
        <f t="shared" ref="F14:Z14" si="6">+$D$13*F13</f>
        <v>0</v>
      </c>
      <c r="G14" s="7">
        <f t="shared" si="6"/>
        <v>0</v>
      </c>
      <c r="H14" s="7">
        <f t="shared" si="6"/>
        <v>0</v>
      </c>
      <c r="I14" s="7">
        <f t="shared" si="6"/>
        <v>0</v>
      </c>
      <c r="J14" s="7">
        <f t="shared" si="6"/>
        <v>0</v>
      </c>
      <c r="K14" s="7">
        <f t="shared" si="6"/>
        <v>0</v>
      </c>
      <c r="L14" s="7">
        <f t="shared" si="6"/>
        <v>0</v>
      </c>
      <c r="M14" s="7">
        <f t="shared" si="6"/>
        <v>0</v>
      </c>
      <c r="N14" s="7">
        <f t="shared" si="6"/>
        <v>0</v>
      </c>
      <c r="O14" s="7">
        <f t="shared" si="6"/>
        <v>0</v>
      </c>
      <c r="P14" s="7">
        <f t="shared" si="6"/>
        <v>0</v>
      </c>
      <c r="Q14" s="7">
        <f t="shared" si="6"/>
        <v>0</v>
      </c>
      <c r="R14" s="7">
        <f t="shared" si="6"/>
        <v>0</v>
      </c>
      <c r="S14" s="7">
        <f t="shared" si="6"/>
        <v>0</v>
      </c>
      <c r="T14" s="7">
        <f t="shared" si="6"/>
        <v>0</v>
      </c>
      <c r="U14" s="7">
        <f t="shared" si="6"/>
        <v>0</v>
      </c>
      <c r="V14" s="7">
        <f t="shared" si="6"/>
        <v>0</v>
      </c>
      <c r="W14" s="7">
        <f t="shared" ref="W14:Y14" si="7">+$D$13*W13</f>
        <v>0</v>
      </c>
      <c r="X14" s="7">
        <f t="shared" si="7"/>
        <v>0</v>
      </c>
      <c r="Y14" s="7">
        <f t="shared" si="7"/>
        <v>0</v>
      </c>
      <c r="Z14" s="7">
        <f t="shared" si="6"/>
        <v>0</v>
      </c>
    </row>
    <row r="15" spans="1:26" x14ac:dyDescent="0.25">
      <c r="A15" s="78"/>
      <c r="B15" s="77"/>
      <c r="C15" s="78"/>
      <c r="D15" s="78"/>
      <c r="E15" s="6" t="s">
        <v>69</v>
      </c>
      <c r="F15" s="7"/>
      <c r="G15" s="7"/>
      <c r="H15" s="7"/>
      <c r="I15" s="7"/>
      <c r="J15" s="7"/>
      <c r="K15" s="7"/>
      <c r="L15" s="7"/>
      <c r="M15" s="7"/>
      <c r="N15" s="7"/>
      <c r="O15" s="7"/>
      <c r="P15" s="7"/>
      <c r="Q15" s="7"/>
      <c r="R15" s="7"/>
      <c r="S15" s="7"/>
      <c r="T15" s="7"/>
      <c r="U15" s="7"/>
      <c r="V15" s="7"/>
      <c r="W15" s="7"/>
      <c r="X15" s="7"/>
      <c r="Y15" s="7"/>
      <c r="Z15" s="7"/>
    </row>
    <row r="16" spans="1:26" x14ac:dyDescent="0.25">
      <c r="A16" s="78"/>
      <c r="B16" s="77"/>
      <c r="C16" s="78"/>
      <c r="D16" s="78"/>
      <c r="E16" s="9" t="s">
        <v>70</v>
      </c>
      <c r="F16" s="7">
        <f t="shared" ref="F16:Z16" si="8">+$D$15*F15</f>
        <v>0</v>
      </c>
      <c r="G16" s="7">
        <f t="shared" si="8"/>
        <v>0</v>
      </c>
      <c r="H16" s="7">
        <f t="shared" si="8"/>
        <v>0</v>
      </c>
      <c r="I16" s="7">
        <f t="shared" si="8"/>
        <v>0</v>
      </c>
      <c r="J16" s="7">
        <f t="shared" si="8"/>
        <v>0</v>
      </c>
      <c r="K16" s="7">
        <f t="shared" si="8"/>
        <v>0</v>
      </c>
      <c r="L16" s="7">
        <f t="shared" si="8"/>
        <v>0</v>
      </c>
      <c r="M16" s="7">
        <f t="shared" si="8"/>
        <v>0</v>
      </c>
      <c r="N16" s="7">
        <f t="shared" si="8"/>
        <v>0</v>
      </c>
      <c r="O16" s="7">
        <f t="shared" si="8"/>
        <v>0</v>
      </c>
      <c r="P16" s="7">
        <f t="shared" si="8"/>
        <v>0</v>
      </c>
      <c r="Q16" s="7">
        <f t="shared" si="8"/>
        <v>0</v>
      </c>
      <c r="R16" s="7">
        <f t="shared" si="8"/>
        <v>0</v>
      </c>
      <c r="S16" s="7">
        <f t="shared" si="8"/>
        <v>0</v>
      </c>
      <c r="T16" s="7">
        <f t="shared" si="8"/>
        <v>0</v>
      </c>
      <c r="U16" s="7">
        <f t="shared" si="8"/>
        <v>0</v>
      </c>
      <c r="V16" s="7">
        <f t="shared" si="8"/>
        <v>0</v>
      </c>
      <c r="W16" s="7">
        <f t="shared" ref="W16:Y16" si="9">+$D$15*W15</f>
        <v>0</v>
      </c>
      <c r="X16" s="7">
        <f t="shared" si="9"/>
        <v>0</v>
      </c>
      <c r="Y16" s="7">
        <f t="shared" si="9"/>
        <v>0</v>
      </c>
      <c r="Z16" s="7">
        <f t="shared" si="8"/>
        <v>0</v>
      </c>
    </row>
    <row r="17" spans="1:26" x14ac:dyDescent="0.25">
      <c r="A17" s="78"/>
      <c r="B17" s="77"/>
      <c r="C17" s="78"/>
      <c r="D17" s="78"/>
      <c r="E17" s="6" t="s">
        <v>69</v>
      </c>
      <c r="F17" s="7"/>
      <c r="G17" s="7"/>
      <c r="H17" s="7"/>
      <c r="I17" s="7"/>
      <c r="J17" s="7"/>
      <c r="K17" s="7"/>
      <c r="L17" s="7"/>
      <c r="M17" s="7"/>
      <c r="N17" s="7"/>
      <c r="O17" s="7"/>
      <c r="P17" s="7"/>
      <c r="Q17" s="7"/>
      <c r="R17" s="7"/>
      <c r="S17" s="7"/>
      <c r="T17" s="7"/>
      <c r="U17" s="7"/>
      <c r="V17" s="7"/>
      <c r="W17" s="7"/>
      <c r="X17" s="7"/>
      <c r="Y17" s="7"/>
      <c r="Z17" s="7"/>
    </row>
    <row r="18" spans="1:26" x14ac:dyDescent="0.25">
      <c r="A18" s="78"/>
      <c r="B18" s="77"/>
      <c r="C18" s="78"/>
      <c r="D18" s="78"/>
      <c r="E18" s="9" t="s">
        <v>70</v>
      </c>
      <c r="F18" s="7">
        <f t="shared" ref="F18:Z18" si="10">+$D$17*F17</f>
        <v>0</v>
      </c>
      <c r="G18" s="7">
        <f t="shared" si="10"/>
        <v>0</v>
      </c>
      <c r="H18" s="7">
        <f t="shared" si="10"/>
        <v>0</v>
      </c>
      <c r="I18" s="7">
        <f t="shared" si="10"/>
        <v>0</v>
      </c>
      <c r="J18" s="7">
        <f t="shared" si="10"/>
        <v>0</v>
      </c>
      <c r="K18" s="7">
        <f t="shared" si="10"/>
        <v>0</v>
      </c>
      <c r="L18" s="7">
        <f t="shared" si="10"/>
        <v>0</v>
      </c>
      <c r="M18" s="7">
        <f t="shared" si="10"/>
        <v>0</v>
      </c>
      <c r="N18" s="7">
        <f t="shared" si="10"/>
        <v>0</v>
      </c>
      <c r="O18" s="7">
        <f t="shared" si="10"/>
        <v>0</v>
      </c>
      <c r="P18" s="7">
        <f t="shared" si="10"/>
        <v>0</v>
      </c>
      <c r="Q18" s="7">
        <f t="shared" si="10"/>
        <v>0</v>
      </c>
      <c r="R18" s="7">
        <f t="shared" si="10"/>
        <v>0</v>
      </c>
      <c r="S18" s="7">
        <f t="shared" si="10"/>
        <v>0</v>
      </c>
      <c r="T18" s="7">
        <f t="shared" si="10"/>
        <v>0</v>
      </c>
      <c r="U18" s="7">
        <f t="shared" si="10"/>
        <v>0</v>
      </c>
      <c r="V18" s="7">
        <f t="shared" si="10"/>
        <v>0</v>
      </c>
      <c r="W18" s="7">
        <f t="shared" ref="W18:Y18" si="11">+$D$17*W17</f>
        <v>0</v>
      </c>
      <c r="X18" s="7">
        <f t="shared" si="11"/>
        <v>0</v>
      </c>
      <c r="Y18" s="7">
        <f t="shared" si="11"/>
        <v>0</v>
      </c>
      <c r="Z18" s="7">
        <f t="shared" si="10"/>
        <v>0</v>
      </c>
    </row>
    <row r="19" spans="1:26" x14ac:dyDescent="0.25">
      <c r="A19" s="77"/>
      <c r="B19" s="77"/>
      <c r="C19" s="78"/>
      <c r="D19" s="78"/>
      <c r="E19" s="6" t="s">
        <v>69</v>
      </c>
      <c r="F19" s="7"/>
      <c r="G19" s="7"/>
      <c r="H19" s="7"/>
      <c r="I19" s="7"/>
      <c r="J19" s="7"/>
      <c r="K19" s="7"/>
      <c r="L19" s="7"/>
      <c r="M19" s="7"/>
      <c r="N19" s="7"/>
      <c r="O19" s="7"/>
      <c r="P19" s="7"/>
      <c r="Q19" s="7"/>
      <c r="R19" s="7"/>
      <c r="S19" s="7"/>
      <c r="T19" s="7"/>
      <c r="U19" s="7"/>
      <c r="V19" s="7"/>
      <c r="W19" s="7"/>
      <c r="X19" s="7"/>
      <c r="Y19" s="7"/>
      <c r="Z19" s="7"/>
    </row>
    <row r="20" spans="1:26" x14ac:dyDescent="0.25">
      <c r="A20" s="77"/>
      <c r="B20" s="77"/>
      <c r="C20" s="78"/>
      <c r="D20" s="78"/>
      <c r="E20" s="9" t="s">
        <v>70</v>
      </c>
      <c r="F20" s="7">
        <f t="shared" ref="F20:Z20" si="12">+$D$19*F19</f>
        <v>0</v>
      </c>
      <c r="G20" s="7">
        <f t="shared" si="12"/>
        <v>0</v>
      </c>
      <c r="H20" s="7">
        <f t="shared" si="12"/>
        <v>0</v>
      </c>
      <c r="I20" s="7">
        <f t="shared" si="12"/>
        <v>0</v>
      </c>
      <c r="J20" s="7">
        <f t="shared" si="12"/>
        <v>0</v>
      </c>
      <c r="K20" s="7">
        <f t="shared" si="12"/>
        <v>0</v>
      </c>
      <c r="L20" s="7">
        <f t="shared" si="12"/>
        <v>0</v>
      </c>
      <c r="M20" s="7">
        <f t="shared" si="12"/>
        <v>0</v>
      </c>
      <c r="N20" s="7">
        <f t="shared" si="12"/>
        <v>0</v>
      </c>
      <c r="O20" s="7">
        <f t="shared" si="12"/>
        <v>0</v>
      </c>
      <c r="P20" s="7">
        <f t="shared" si="12"/>
        <v>0</v>
      </c>
      <c r="Q20" s="7">
        <f t="shared" si="12"/>
        <v>0</v>
      </c>
      <c r="R20" s="7">
        <f t="shared" si="12"/>
        <v>0</v>
      </c>
      <c r="S20" s="7">
        <f t="shared" si="12"/>
        <v>0</v>
      </c>
      <c r="T20" s="7">
        <f t="shared" si="12"/>
        <v>0</v>
      </c>
      <c r="U20" s="7">
        <f t="shared" si="12"/>
        <v>0</v>
      </c>
      <c r="V20" s="7">
        <f t="shared" si="12"/>
        <v>0</v>
      </c>
      <c r="W20" s="7">
        <f t="shared" ref="W20:Y20" si="13">+$D$19*W19</f>
        <v>0</v>
      </c>
      <c r="X20" s="7">
        <f t="shared" si="13"/>
        <v>0</v>
      </c>
      <c r="Y20" s="7">
        <f t="shared" si="13"/>
        <v>0</v>
      </c>
      <c r="Z20" s="7">
        <f t="shared" si="12"/>
        <v>0</v>
      </c>
    </row>
    <row r="21" spans="1:26" x14ac:dyDescent="0.25">
      <c r="A21" s="77"/>
      <c r="B21" s="77"/>
      <c r="C21" s="78"/>
      <c r="D21" s="78"/>
      <c r="E21" s="6" t="s">
        <v>69</v>
      </c>
      <c r="F21" s="7"/>
      <c r="G21" s="7"/>
      <c r="H21" s="7"/>
      <c r="I21" s="7"/>
      <c r="J21" s="7"/>
      <c r="K21" s="7"/>
      <c r="L21" s="7"/>
      <c r="M21" s="7"/>
      <c r="N21" s="7"/>
      <c r="O21" s="7"/>
      <c r="P21" s="7"/>
      <c r="Q21" s="7"/>
      <c r="R21" s="7"/>
      <c r="S21" s="7"/>
      <c r="T21" s="7"/>
      <c r="U21" s="7"/>
      <c r="V21" s="7"/>
      <c r="W21" s="7"/>
      <c r="X21" s="7"/>
      <c r="Y21" s="7"/>
      <c r="Z21" s="7"/>
    </row>
    <row r="22" spans="1:26" x14ac:dyDescent="0.25">
      <c r="A22" s="77"/>
      <c r="B22" s="77"/>
      <c r="C22" s="78"/>
      <c r="D22" s="78"/>
      <c r="E22" s="9" t="s">
        <v>70</v>
      </c>
      <c r="F22" s="7">
        <f t="shared" ref="F22:Z22" si="14">+$D$21*F21</f>
        <v>0</v>
      </c>
      <c r="G22" s="7">
        <f t="shared" si="14"/>
        <v>0</v>
      </c>
      <c r="H22" s="7">
        <f t="shared" si="14"/>
        <v>0</v>
      </c>
      <c r="I22" s="7">
        <f t="shared" si="14"/>
        <v>0</v>
      </c>
      <c r="J22" s="7">
        <f t="shared" si="14"/>
        <v>0</v>
      </c>
      <c r="K22" s="7">
        <f t="shared" si="14"/>
        <v>0</v>
      </c>
      <c r="L22" s="7">
        <f t="shared" si="14"/>
        <v>0</v>
      </c>
      <c r="M22" s="7">
        <f t="shared" si="14"/>
        <v>0</v>
      </c>
      <c r="N22" s="7">
        <f t="shared" si="14"/>
        <v>0</v>
      </c>
      <c r="O22" s="7">
        <f t="shared" si="14"/>
        <v>0</v>
      </c>
      <c r="P22" s="7">
        <f t="shared" si="14"/>
        <v>0</v>
      </c>
      <c r="Q22" s="7">
        <f t="shared" si="14"/>
        <v>0</v>
      </c>
      <c r="R22" s="7">
        <f t="shared" si="14"/>
        <v>0</v>
      </c>
      <c r="S22" s="7">
        <f t="shared" si="14"/>
        <v>0</v>
      </c>
      <c r="T22" s="7">
        <f t="shared" si="14"/>
        <v>0</v>
      </c>
      <c r="U22" s="7">
        <f t="shared" si="14"/>
        <v>0</v>
      </c>
      <c r="V22" s="7">
        <f t="shared" si="14"/>
        <v>0</v>
      </c>
      <c r="W22" s="7">
        <f t="shared" ref="W22:Y22" si="15">+$D$21*W21</f>
        <v>0</v>
      </c>
      <c r="X22" s="7">
        <f t="shared" si="15"/>
        <v>0</v>
      </c>
      <c r="Y22" s="7">
        <f t="shared" si="15"/>
        <v>0</v>
      </c>
      <c r="Z22" s="7">
        <f t="shared" si="14"/>
        <v>0</v>
      </c>
    </row>
    <row r="23" spans="1:26" x14ac:dyDescent="0.25">
      <c r="A23" s="77"/>
      <c r="B23" s="77"/>
      <c r="C23" s="78"/>
      <c r="D23" s="78"/>
      <c r="E23" s="6" t="s">
        <v>69</v>
      </c>
      <c r="F23" s="7"/>
      <c r="G23" s="7"/>
      <c r="H23" s="7"/>
      <c r="I23" s="7"/>
      <c r="J23" s="7"/>
      <c r="K23" s="7"/>
      <c r="L23" s="7"/>
      <c r="M23" s="7"/>
      <c r="N23" s="7"/>
      <c r="O23" s="7"/>
      <c r="P23" s="7"/>
      <c r="Q23" s="7"/>
      <c r="R23" s="7"/>
      <c r="S23" s="7"/>
      <c r="T23" s="7"/>
      <c r="U23" s="7"/>
      <c r="V23" s="7"/>
      <c r="W23" s="7"/>
      <c r="X23" s="7"/>
      <c r="Y23" s="7"/>
      <c r="Z23" s="7"/>
    </row>
    <row r="24" spans="1:26" x14ac:dyDescent="0.25">
      <c r="A24" s="77"/>
      <c r="B24" s="77"/>
      <c r="C24" s="78"/>
      <c r="D24" s="78"/>
      <c r="E24" s="9" t="s">
        <v>70</v>
      </c>
      <c r="F24" s="7">
        <f t="shared" ref="F24:Z24" si="16">+$D$23*F23</f>
        <v>0</v>
      </c>
      <c r="G24" s="7">
        <f t="shared" si="16"/>
        <v>0</v>
      </c>
      <c r="H24" s="7">
        <f t="shared" si="16"/>
        <v>0</v>
      </c>
      <c r="I24" s="7">
        <f t="shared" si="16"/>
        <v>0</v>
      </c>
      <c r="J24" s="7">
        <f t="shared" si="16"/>
        <v>0</v>
      </c>
      <c r="K24" s="7">
        <f t="shared" si="16"/>
        <v>0</v>
      </c>
      <c r="L24" s="7">
        <f t="shared" si="16"/>
        <v>0</v>
      </c>
      <c r="M24" s="7">
        <f t="shared" si="16"/>
        <v>0</v>
      </c>
      <c r="N24" s="7">
        <f t="shared" si="16"/>
        <v>0</v>
      </c>
      <c r="O24" s="7">
        <f t="shared" si="16"/>
        <v>0</v>
      </c>
      <c r="P24" s="7">
        <f t="shared" si="16"/>
        <v>0</v>
      </c>
      <c r="Q24" s="7">
        <f t="shared" si="16"/>
        <v>0</v>
      </c>
      <c r="R24" s="7">
        <f t="shared" si="16"/>
        <v>0</v>
      </c>
      <c r="S24" s="7">
        <f t="shared" si="16"/>
        <v>0</v>
      </c>
      <c r="T24" s="7">
        <f t="shared" si="16"/>
        <v>0</v>
      </c>
      <c r="U24" s="7">
        <f t="shared" si="16"/>
        <v>0</v>
      </c>
      <c r="V24" s="7">
        <f t="shared" si="16"/>
        <v>0</v>
      </c>
      <c r="W24" s="7">
        <f t="shared" ref="W24:Y24" si="17">+$D$23*W23</f>
        <v>0</v>
      </c>
      <c r="X24" s="7">
        <f t="shared" si="17"/>
        <v>0</v>
      </c>
      <c r="Y24" s="7">
        <f t="shared" si="17"/>
        <v>0</v>
      </c>
      <c r="Z24" s="7">
        <f t="shared" si="16"/>
        <v>0</v>
      </c>
    </row>
    <row r="25" spans="1:26" x14ac:dyDescent="0.25">
      <c r="A25" s="78"/>
      <c r="B25" s="77"/>
      <c r="C25" s="78"/>
      <c r="D25" s="78"/>
      <c r="E25" s="6" t="s">
        <v>69</v>
      </c>
      <c r="F25" s="7"/>
      <c r="G25" s="7"/>
      <c r="H25" s="7"/>
      <c r="I25" s="7"/>
      <c r="J25" s="7"/>
      <c r="K25" s="7"/>
      <c r="L25" s="7"/>
      <c r="M25" s="7"/>
      <c r="N25" s="7"/>
      <c r="O25" s="7"/>
      <c r="P25" s="7"/>
      <c r="Q25" s="7"/>
      <c r="R25" s="7"/>
      <c r="S25" s="7"/>
      <c r="T25" s="7"/>
      <c r="U25" s="7"/>
      <c r="V25" s="7"/>
      <c r="W25" s="7"/>
      <c r="X25" s="7"/>
      <c r="Y25" s="7"/>
      <c r="Z25" s="7"/>
    </row>
    <row r="26" spans="1:26" x14ac:dyDescent="0.25">
      <c r="A26" s="78"/>
      <c r="B26" s="77"/>
      <c r="C26" s="78"/>
      <c r="D26" s="78"/>
      <c r="E26" s="9" t="s">
        <v>70</v>
      </c>
      <c r="F26" s="7">
        <f t="shared" ref="F26:Z26" si="18">+$D$25*F25</f>
        <v>0</v>
      </c>
      <c r="G26" s="7">
        <f t="shared" si="18"/>
        <v>0</v>
      </c>
      <c r="H26" s="7">
        <f t="shared" si="18"/>
        <v>0</v>
      </c>
      <c r="I26" s="7">
        <f t="shared" si="18"/>
        <v>0</v>
      </c>
      <c r="J26" s="7">
        <f t="shared" si="18"/>
        <v>0</v>
      </c>
      <c r="K26" s="7">
        <f t="shared" si="18"/>
        <v>0</v>
      </c>
      <c r="L26" s="7">
        <f t="shared" si="18"/>
        <v>0</v>
      </c>
      <c r="M26" s="7">
        <f t="shared" si="18"/>
        <v>0</v>
      </c>
      <c r="N26" s="7">
        <f t="shared" si="18"/>
        <v>0</v>
      </c>
      <c r="O26" s="7">
        <f t="shared" si="18"/>
        <v>0</v>
      </c>
      <c r="P26" s="7">
        <f t="shared" si="18"/>
        <v>0</v>
      </c>
      <c r="Q26" s="7">
        <f t="shared" si="18"/>
        <v>0</v>
      </c>
      <c r="R26" s="7">
        <f t="shared" si="18"/>
        <v>0</v>
      </c>
      <c r="S26" s="7">
        <f t="shared" si="18"/>
        <v>0</v>
      </c>
      <c r="T26" s="7">
        <f t="shared" si="18"/>
        <v>0</v>
      </c>
      <c r="U26" s="7">
        <f t="shared" si="18"/>
        <v>0</v>
      </c>
      <c r="V26" s="7">
        <f t="shared" si="18"/>
        <v>0</v>
      </c>
      <c r="W26" s="7">
        <f t="shared" ref="W26:Y26" si="19">+$D$25*W25</f>
        <v>0</v>
      </c>
      <c r="X26" s="7">
        <f t="shared" si="19"/>
        <v>0</v>
      </c>
      <c r="Y26" s="7">
        <f t="shared" si="19"/>
        <v>0</v>
      </c>
      <c r="Z26" s="7">
        <f t="shared" si="18"/>
        <v>0</v>
      </c>
    </row>
    <row r="27" spans="1:26" x14ac:dyDescent="0.25">
      <c r="A27" s="78"/>
      <c r="B27" s="77"/>
      <c r="C27" s="78"/>
      <c r="D27" s="78"/>
      <c r="E27" s="6" t="s">
        <v>69</v>
      </c>
      <c r="F27" s="7"/>
      <c r="G27" s="7"/>
      <c r="H27" s="7"/>
      <c r="I27" s="7"/>
      <c r="J27" s="7"/>
      <c r="K27" s="7"/>
      <c r="L27" s="7"/>
      <c r="M27" s="7"/>
      <c r="N27" s="7"/>
      <c r="O27" s="7"/>
      <c r="P27" s="7"/>
      <c r="Q27" s="7"/>
      <c r="R27" s="7"/>
      <c r="S27" s="7"/>
      <c r="T27" s="7"/>
      <c r="U27" s="7"/>
      <c r="V27" s="7"/>
      <c r="W27" s="7"/>
      <c r="X27" s="7"/>
      <c r="Y27" s="7"/>
      <c r="Z27" s="7"/>
    </row>
    <row r="28" spans="1:26" x14ac:dyDescent="0.25">
      <c r="A28" s="78"/>
      <c r="B28" s="77"/>
      <c r="C28" s="78"/>
      <c r="D28" s="78"/>
      <c r="E28" s="9" t="s">
        <v>70</v>
      </c>
      <c r="F28" s="7">
        <f t="shared" ref="F28:Z28" si="20">+$D$27*F27</f>
        <v>0</v>
      </c>
      <c r="G28" s="7">
        <f t="shared" si="20"/>
        <v>0</v>
      </c>
      <c r="H28" s="7">
        <f t="shared" si="20"/>
        <v>0</v>
      </c>
      <c r="I28" s="7">
        <f t="shared" si="20"/>
        <v>0</v>
      </c>
      <c r="J28" s="7">
        <f t="shared" si="20"/>
        <v>0</v>
      </c>
      <c r="K28" s="7">
        <f t="shared" si="20"/>
        <v>0</v>
      </c>
      <c r="L28" s="7">
        <f t="shared" si="20"/>
        <v>0</v>
      </c>
      <c r="M28" s="7">
        <f t="shared" si="20"/>
        <v>0</v>
      </c>
      <c r="N28" s="7">
        <f t="shared" si="20"/>
        <v>0</v>
      </c>
      <c r="O28" s="7">
        <f t="shared" si="20"/>
        <v>0</v>
      </c>
      <c r="P28" s="7">
        <f t="shared" si="20"/>
        <v>0</v>
      </c>
      <c r="Q28" s="7">
        <f t="shared" si="20"/>
        <v>0</v>
      </c>
      <c r="R28" s="7">
        <f t="shared" si="20"/>
        <v>0</v>
      </c>
      <c r="S28" s="7">
        <f t="shared" si="20"/>
        <v>0</v>
      </c>
      <c r="T28" s="7">
        <f t="shared" si="20"/>
        <v>0</v>
      </c>
      <c r="U28" s="7">
        <f t="shared" si="20"/>
        <v>0</v>
      </c>
      <c r="V28" s="7">
        <f t="shared" si="20"/>
        <v>0</v>
      </c>
      <c r="W28" s="7">
        <f t="shared" ref="W28:Y28" si="21">+$D$27*W27</f>
        <v>0</v>
      </c>
      <c r="X28" s="7">
        <f t="shared" si="21"/>
        <v>0</v>
      </c>
      <c r="Y28" s="7">
        <f t="shared" si="21"/>
        <v>0</v>
      </c>
      <c r="Z28" s="7">
        <f t="shared" si="20"/>
        <v>0</v>
      </c>
    </row>
    <row r="29" spans="1:26" x14ac:dyDescent="0.25">
      <c r="E29" s="12" t="s">
        <v>88</v>
      </c>
      <c r="F29" s="13">
        <f>F8+F10+F12+F14+F16+F18+F20+F22+F24+F26+F28</f>
        <v>0</v>
      </c>
      <c r="G29" s="13">
        <f t="shared" ref="G29:Z29" si="22">G8+G10+G12+G14+G16+G18+G20+G22+G24+G26+G28</f>
        <v>0</v>
      </c>
      <c r="H29" s="13">
        <f t="shared" si="22"/>
        <v>0</v>
      </c>
      <c r="I29" s="13">
        <f t="shared" si="22"/>
        <v>0</v>
      </c>
      <c r="J29" s="13">
        <f t="shared" si="22"/>
        <v>0</v>
      </c>
      <c r="K29" s="13">
        <f t="shared" si="22"/>
        <v>0</v>
      </c>
      <c r="L29" s="13">
        <f t="shared" si="22"/>
        <v>0</v>
      </c>
      <c r="M29" s="13">
        <f t="shared" si="22"/>
        <v>0</v>
      </c>
      <c r="N29" s="13">
        <f t="shared" si="22"/>
        <v>0</v>
      </c>
      <c r="O29" s="13">
        <f t="shared" si="22"/>
        <v>0</v>
      </c>
      <c r="P29" s="13">
        <f t="shared" si="22"/>
        <v>0</v>
      </c>
      <c r="Q29" s="13">
        <f t="shared" si="22"/>
        <v>0</v>
      </c>
      <c r="R29" s="13">
        <f t="shared" si="22"/>
        <v>0</v>
      </c>
      <c r="S29" s="13">
        <f t="shared" si="22"/>
        <v>0</v>
      </c>
      <c r="T29" s="13">
        <f t="shared" si="22"/>
        <v>0</v>
      </c>
      <c r="U29" s="13">
        <f t="shared" si="22"/>
        <v>0</v>
      </c>
      <c r="V29" s="13">
        <f t="shared" si="22"/>
        <v>0</v>
      </c>
      <c r="W29" s="13">
        <f t="shared" ref="W29:Y29" si="23">W8+W10+W12+W14+W16+W18+W20+W22+W24+W26+W28</f>
        <v>0</v>
      </c>
      <c r="X29" s="13">
        <f t="shared" si="23"/>
        <v>0</v>
      </c>
      <c r="Y29" s="13">
        <f t="shared" si="23"/>
        <v>0</v>
      </c>
      <c r="Z29" s="13">
        <f t="shared" si="22"/>
        <v>0</v>
      </c>
    </row>
    <row r="30" spans="1:26" x14ac:dyDescent="0.25">
      <c r="A30" s="63" t="s">
        <v>124</v>
      </c>
    </row>
  </sheetData>
  <mergeCells count="44">
    <mergeCell ref="A19:A20"/>
    <mergeCell ref="A17:A18"/>
    <mergeCell ref="B17:B18"/>
    <mergeCell ref="C17:C18"/>
    <mergeCell ref="D17:D18"/>
    <mergeCell ref="B19:B20"/>
    <mergeCell ref="C19:C20"/>
    <mergeCell ref="D19:D20"/>
    <mergeCell ref="D7:D8"/>
    <mergeCell ref="A9:A10"/>
    <mergeCell ref="B9:B10"/>
    <mergeCell ref="C9:C10"/>
    <mergeCell ref="D9:D10"/>
    <mergeCell ref="A7:A8"/>
    <mergeCell ref="B7:B8"/>
    <mergeCell ref="C7:C8"/>
    <mergeCell ref="D11:D12"/>
    <mergeCell ref="D13:D14"/>
    <mergeCell ref="A15:A16"/>
    <mergeCell ref="B15:B16"/>
    <mergeCell ref="C15:C16"/>
    <mergeCell ref="D15:D16"/>
    <mergeCell ref="A13:A14"/>
    <mergeCell ref="B13:B14"/>
    <mergeCell ref="C13:C14"/>
    <mergeCell ref="A11:A12"/>
    <mergeCell ref="B11:B12"/>
    <mergeCell ref="C11:C12"/>
    <mergeCell ref="A21:A22"/>
    <mergeCell ref="B21:B22"/>
    <mergeCell ref="C21:C22"/>
    <mergeCell ref="D21:D22"/>
    <mergeCell ref="A27:A28"/>
    <mergeCell ref="B27:B28"/>
    <mergeCell ref="C27:C28"/>
    <mergeCell ref="D27:D28"/>
    <mergeCell ref="A23:A24"/>
    <mergeCell ref="B23:B24"/>
    <mergeCell ref="C23:C24"/>
    <mergeCell ref="D23:D24"/>
    <mergeCell ref="A25:A26"/>
    <mergeCell ref="B25:B26"/>
    <mergeCell ref="C25:C26"/>
    <mergeCell ref="D25:D26"/>
  </mergeCells>
  <phoneticPr fontId="8"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E65A3-4C26-461E-8074-3E7A163D80A4}">
  <sheetPr>
    <tabColor theme="7" tint="0.79998168889431442"/>
  </sheetPr>
  <dimension ref="A1:W48"/>
  <sheetViews>
    <sheetView tabSelected="1" zoomScaleNormal="100" workbookViewId="0">
      <selection activeCell="P9" sqref="P9"/>
    </sheetView>
  </sheetViews>
  <sheetFormatPr defaultRowHeight="15" x14ac:dyDescent="0.25"/>
  <cols>
    <col min="2" max="2" width="47.28515625" customWidth="1"/>
    <col min="3" max="23" width="9.28515625" customWidth="1"/>
  </cols>
  <sheetData>
    <row r="1" spans="1:23" x14ac:dyDescent="0.25">
      <c r="A1" t="s">
        <v>127</v>
      </c>
    </row>
    <row r="4" spans="1:23" ht="15.75" thickBot="1" x14ac:dyDescent="0.3"/>
    <row r="5" spans="1:23" ht="16.5" thickBot="1" x14ac:dyDescent="0.3">
      <c r="A5" s="22" t="s">
        <v>71</v>
      </c>
      <c r="B5" s="23" t="s">
        <v>72</v>
      </c>
      <c r="C5" s="102" t="s">
        <v>97</v>
      </c>
      <c r="D5" s="102" t="s">
        <v>98</v>
      </c>
      <c r="E5" s="102" t="s">
        <v>99</v>
      </c>
      <c r="F5" s="102" t="s">
        <v>100</v>
      </c>
      <c r="G5" s="102" t="s">
        <v>101</v>
      </c>
      <c r="H5" s="102" t="s">
        <v>102</v>
      </c>
      <c r="I5" s="102" t="s">
        <v>103</v>
      </c>
      <c r="J5" s="102" t="s">
        <v>104</v>
      </c>
      <c r="K5" s="102" t="s">
        <v>105</v>
      </c>
      <c r="L5" s="102" t="s">
        <v>106</v>
      </c>
      <c r="M5" s="102" t="s">
        <v>107</v>
      </c>
      <c r="N5" s="102" t="s">
        <v>108</v>
      </c>
      <c r="O5" s="102" t="s">
        <v>109</v>
      </c>
      <c r="P5" s="102" t="s">
        <v>110</v>
      </c>
      <c r="Q5" s="102" t="s">
        <v>111</v>
      </c>
      <c r="R5" s="101" t="s">
        <v>112</v>
      </c>
      <c r="S5" s="101" t="s">
        <v>113</v>
      </c>
      <c r="T5" s="101" t="s">
        <v>114</v>
      </c>
      <c r="U5" s="101" t="s">
        <v>121</v>
      </c>
      <c r="V5" s="101" t="s">
        <v>122</v>
      </c>
      <c r="W5" s="101" t="s">
        <v>123</v>
      </c>
    </row>
    <row r="6" spans="1:23" ht="16.5" thickBot="1" x14ac:dyDescent="0.3">
      <c r="A6" s="97" t="s">
        <v>73</v>
      </c>
      <c r="B6" s="98"/>
      <c r="C6" s="1">
        <v>0</v>
      </c>
      <c r="D6" s="2">
        <f>C45</f>
        <v>0</v>
      </c>
      <c r="E6" s="2">
        <f t="shared" ref="E6:W6" si="0">D45</f>
        <v>0</v>
      </c>
      <c r="F6" s="2">
        <f t="shared" si="0"/>
        <v>0</v>
      </c>
      <c r="G6" s="2">
        <f t="shared" si="0"/>
        <v>0</v>
      </c>
      <c r="H6" s="2">
        <f t="shared" si="0"/>
        <v>0</v>
      </c>
      <c r="I6" s="2">
        <f t="shared" si="0"/>
        <v>0</v>
      </c>
      <c r="J6" s="2">
        <f t="shared" si="0"/>
        <v>0</v>
      </c>
      <c r="K6" s="2">
        <f t="shared" si="0"/>
        <v>0</v>
      </c>
      <c r="L6" s="2">
        <f t="shared" si="0"/>
        <v>0</v>
      </c>
      <c r="M6" s="2">
        <f t="shared" si="0"/>
        <v>0</v>
      </c>
      <c r="N6" s="2">
        <f t="shared" si="0"/>
        <v>0</v>
      </c>
      <c r="O6" s="2">
        <f t="shared" si="0"/>
        <v>0</v>
      </c>
      <c r="P6" s="2">
        <f t="shared" si="0"/>
        <v>0</v>
      </c>
      <c r="Q6" s="2">
        <f t="shared" si="0"/>
        <v>0</v>
      </c>
      <c r="R6" s="2">
        <f t="shared" si="0"/>
        <v>0</v>
      </c>
      <c r="S6" s="2">
        <f t="shared" si="0"/>
        <v>0</v>
      </c>
      <c r="T6" s="2">
        <f t="shared" si="0"/>
        <v>0</v>
      </c>
      <c r="U6" s="2">
        <f t="shared" si="0"/>
        <v>0</v>
      </c>
      <c r="V6" s="2">
        <f t="shared" si="0"/>
        <v>0</v>
      </c>
      <c r="W6" s="2">
        <f t="shared" si="0"/>
        <v>0</v>
      </c>
    </row>
    <row r="7" spans="1:23" ht="16.5" thickBot="1" x14ac:dyDescent="0.3">
      <c r="A7" s="85" t="s">
        <v>74</v>
      </c>
      <c r="B7" s="86"/>
      <c r="C7" s="86"/>
      <c r="D7" s="86"/>
      <c r="E7" s="86"/>
      <c r="F7" s="86"/>
      <c r="G7" s="86"/>
      <c r="H7" s="86"/>
      <c r="I7" s="86"/>
      <c r="J7" s="86"/>
      <c r="K7" s="86"/>
      <c r="L7" s="86"/>
      <c r="M7" s="86"/>
      <c r="N7" s="86"/>
      <c r="O7" s="86"/>
      <c r="P7" s="86"/>
      <c r="Q7" s="86"/>
      <c r="R7" s="86"/>
      <c r="S7" s="86"/>
      <c r="T7" s="86"/>
      <c r="U7" s="86"/>
      <c r="V7" s="86"/>
      <c r="W7" s="87"/>
    </row>
    <row r="8" spans="1:23" ht="16.5" thickBot="1" x14ac:dyDescent="0.3">
      <c r="A8" s="99" t="s">
        <v>75</v>
      </c>
      <c r="B8" s="100"/>
      <c r="C8" s="15">
        <f>SUM(C9:C10)</f>
        <v>0</v>
      </c>
      <c r="D8" s="15">
        <f t="shared" ref="D8:S8" si="1">SUM(D9:D10)</f>
        <v>0</v>
      </c>
      <c r="E8" s="15">
        <f t="shared" si="1"/>
        <v>0</v>
      </c>
      <c r="F8" s="15">
        <f t="shared" si="1"/>
        <v>0</v>
      </c>
      <c r="G8" s="15">
        <f t="shared" si="1"/>
        <v>0</v>
      </c>
      <c r="H8" s="15">
        <f t="shared" si="1"/>
        <v>0</v>
      </c>
      <c r="I8" s="15">
        <f t="shared" si="1"/>
        <v>0</v>
      </c>
      <c r="J8" s="15">
        <f t="shared" si="1"/>
        <v>0</v>
      </c>
      <c r="K8" s="15">
        <f t="shared" si="1"/>
        <v>0</v>
      </c>
      <c r="L8" s="15">
        <f t="shared" si="1"/>
        <v>0</v>
      </c>
      <c r="M8" s="15">
        <f t="shared" si="1"/>
        <v>0</v>
      </c>
      <c r="N8" s="15">
        <f t="shared" si="1"/>
        <v>0</v>
      </c>
      <c r="O8" s="15">
        <f t="shared" si="1"/>
        <v>0</v>
      </c>
      <c r="P8" s="15">
        <f t="shared" si="1"/>
        <v>0</v>
      </c>
      <c r="Q8" s="15">
        <f t="shared" si="1"/>
        <v>0</v>
      </c>
      <c r="R8" s="15">
        <f t="shared" si="1"/>
        <v>0</v>
      </c>
      <c r="S8" s="15">
        <f t="shared" si="1"/>
        <v>0</v>
      </c>
      <c r="T8" s="15">
        <f t="shared" ref="T8:V8" si="2">SUM(T9:T10)</f>
        <v>0</v>
      </c>
      <c r="U8" s="15">
        <f t="shared" si="2"/>
        <v>0</v>
      </c>
      <c r="V8" s="15">
        <f t="shared" si="2"/>
        <v>0</v>
      </c>
      <c r="W8" s="24">
        <f t="shared" ref="W8" si="3">SUM(W9:W10)</f>
        <v>0</v>
      </c>
    </row>
    <row r="9" spans="1:23" ht="32.25" thickBot="1" x14ac:dyDescent="0.3">
      <c r="A9" s="35">
        <v>1</v>
      </c>
      <c r="B9" s="3" t="s">
        <v>115</v>
      </c>
      <c r="C9" s="4"/>
      <c r="D9" s="4"/>
      <c r="E9" s="4"/>
      <c r="F9" s="4"/>
      <c r="G9" s="4"/>
      <c r="H9" s="4"/>
      <c r="I9" s="4"/>
      <c r="J9" s="4"/>
      <c r="K9" s="4"/>
      <c r="L9" s="4"/>
      <c r="M9" s="4"/>
      <c r="N9" s="4"/>
      <c r="O9" s="4"/>
      <c r="P9" s="4"/>
      <c r="Q9" s="4"/>
      <c r="R9" s="4"/>
      <c r="S9" s="4"/>
      <c r="T9" s="4"/>
      <c r="U9" s="4"/>
      <c r="V9" s="4"/>
      <c r="W9" s="25"/>
    </row>
    <row r="10" spans="1:23" ht="16.5" thickBot="1" x14ac:dyDescent="0.3">
      <c r="A10" s="35">
        <v>2</v>
      </c>
      <c r="B10" s="3" t="s">
        <v>76</v>
      </c>
      <c r="C10" s="4"/>
      <c r="D10" s="4"/>
      <c r="E10" s="4"/>
      <c r="F10" s="4"/>
      <c r="G10" s="4"/>
      <c r="H10" s="4"/>
      <c r="I10" s="4"/>
      <c r="J10" s="4"/>
      <c r="K10" s="4"/>
      <c r="L10" s="4"/>
      <c r="M10" s="4"/>
      <c r="N10" s="4"/>
      <c r="O10" s="4"/>
      <c r="P10" s="4"/>
      <c r="Q10" s="4"/>
      <c r="R10" s="4"/>
      <c r="S10" s="4"/>
      <c r="T10" s="4"/>
      <c r="U10" s="4"/>
      <c r="V10" s="4"/>
      <c r="W10" s="25"/>
    </row>
    <row r="11" spans="1:23" ht="16.5" thickBot="1" x14ac:dyDescent="0.3">
      <c r="A11" s="90" t="s">
        <v>91</v>
      </c>
      <c r="B11" s="94"/>
      <c r="C11" s="16">
        <f>SUM(C12:C14)</f>
        <v>0</v>
      </c>
      <c r="D11" s="16">
        <f t="shared" ref="D11:S11" si="4">SUM(D12:D14)</f>
        <v>0</v>
      </c>
      <c r="E11" s="16">
        <f t="shared" si="4"/>
        <v>0</v>
      </c>
      <c r="F11" s="16">
        <f t="shared" si="4"/>
        <v>0</v>
      </c>
      <c r="G11" s="16">
        <f t="shared" si="4"/>
        <v>0</v>
      </c>
      <c r="H11" s="16">
        <f t="shared" si="4"/>
        <v>0</v>
      </c>
      <c r="I11" s="16">
        <f t="shared" si="4"/>
        <v>0</v>
      </c>
      <c r="J11" s="16">
        <f t="shared" si="4"/>
        <v>0</v>
      </c>
      <c r="K11" s="16">
        <f t="shared" si="4"/>
        <v>0</v>
      </c>
      <c r="L11" s="16">
        <f t="shared" si="4"/>
        <v>0</v>
      </c>
      <c r="M11" s="16">
        <f t="shared" si="4"/>
        <v>0</v>
      </c>
      <c r="N11" s="16">
        <f t="shared" si="4"/>
        <v>0</v>
      </c>
      <c r="O11" s="16">
        <f t="shared" si="4"/>
        <v>0</v>
      </c>
      <c r="P11" s="16">
        <f t="shared" si="4"/>
        <v>0</v>
      </c>
      <c r="Q11" s="16">
        <f t="shared" si="4"/>
        <v>0</v>
      </c>
      <c r="R11" s="16">
        <f t="shared" si="4"/>
        <v>0</v>
      </c>
      <c r="S11" s="16">
        <f t="shared" si="4"/>
        <v>0</v>
      </c>
      <c r="T11" s="16">
        <f t="shared" ref="T11:V11" si="5">SUM(T12:T14)</f>
        <v>0</v>
      </c>
      <c r="U11" s="16">
        <f t="shared" si="5"/>
        <v>0</v>
      </c>
      <c r="V11" s="16">
        <f t="shared" si="5"/>
        <v>0</v>
      </c>
      <c r="W11" s="26">
        <f t="shared" ref="W11" si="6">SUM(W12:W14)</f>
        <v>0</v>
      </c>
    </row>
    <row r="12" spans="1:23" ht="16.5" thickBot="1" x14ac:dyDescent="0.3">
      <c r="A12" s="35">
        <v>3</v>
      </c>
      <c r="B12" s="3" t="s">
        <v>77</v>
      </c>
      <c r="C12" s="4"/>
      <c r="D12" s="4"/>
      <c r="E12" s="4"/>
      <c r="F12" s="4"/>
      <c r="G12" s="4"/>
      <c r="H12" s="4"/>
      <c r="I12" s="4"/>
      <c r="J12" s="4"/>
      <c r="K12" s="4"/>
      <c r="L12" s="4"/>
      <c r="M12" s="4"/>
      <c r="N12" s="4"/>
      <c r="O12" s="4"/>
      <c r="P12" s="4"/>
      <c r="Q12" s="4"/>
      <c r="R12" s="4"/>
      <c r="S12" s="4"/>
      <c r="T12" s="4"/>
      <c r="U12" s="4"/>
      <c r="V12" s="4"/>
      <c r="W12" s="25"/>
    </row>
    <row r="13" spans="1:23" ht="16.5" thickBot="1" x14ac:dyDescent="0.3">
      <c r="A13" s="35">
        <v>4</v>
      </c>
      <c r="B13" s="3" t="s">
        <v>78</v>
      </c>
      <c r="C13" s="4"/>
      <c r="D13" s="4"/>
      <c r="E13" s="4"/>
      <c r="F13" s="4"/>
      <c r="G13" s="4"/>
      <c r="H13" s="4"/>
      <c r="I13" s="4"/>
      <c r="J13" s="4"/>
      <c r="K13" s="4"/>
      <c r="L13" s="4"/>
      <c r="M13" s="4"/>
      <c r="N13" s="4"/>
      <c r="O13" s="4"/>
      <c r="P13" s="4"/>
      <c r="Q13" s="4"/>
      <c r="R13" s="4"/>
      <c r="S13" s="4"/>
      <c r="T13" s="4"/>
      <c r="U13" s="4"/>
      <c r="V13" s="4"/>
      <c r="W13" s="25"/>
    </row>
    <row r="14" spans="1:23" ht="16.5" thickBot="1" x14ac:dyDescent="0.3">
      <c r="A14" s="35">
        <v>5</v>
      </c>
      <c r="B14" s="3" t="s">
        <v>79</v>
      </c>
      <c r="C14" s="4"/>
      <c r="D14" s="4"/>
      <c r="E14" s="4"/>
      <c r="F14" s="4"/>
      <c r="G14" s="4"/>
      <c r="H14" s="4"/>
      <c r="I14" s="4"/>
      <c r="J14" s="4"/>
      <c r="K14" s="4"/>
      <c r="L14" s="4"/>
      <c r="M14" s="4"/>
      <c r="N14" s="4"/>
      <c r="O14" s="4"/>
      <c r="P14" s="4"/>
      <c r="Q14" s="4"/>
      <c r="R14" s="4"/>
      <c r="S14" s="4"/>
      <c r="T14" s="4"/>
      <c r="U14" s="4"/>
      <c r="V14" s="4"/>
      <c r="W14" s="25"/>
    </row>
    <row r="15" spans="1:23" ht="16.5" thickBot="1" x14ac:dyDescent="0.3">
      <c r="A15" s="90" t="s">
        <v>90</v>
      </c>
      <c r="B15" s="94"/>
      <c r="C15" s="16">
        <f>SUM(C16:C17)</f>
        <v>0</v>
      </c>
      <c r="D15" s="16">
        <f t="shared" ref="D15:S15" si="7">SUM(D16:D17)</f>
        <v>0</v>
      </c>
      <c r="E15" s="16">
        <f t="shared" si="7"/>
        <v>0</v>
      </c>
      <c r="F15" s="16">
        <f t="shared" si="7"/>
        <v>0</v>
      </c>
      <c r="G15" s="16">
        <f t="shared" si="7"/>
        <v>0</v>
      </c>
      <c r="H15" s="16">
        <f t="shared" si="7"/>
        <v>0</v>
      </c>
      <c r="I15" s="16">
        <f t="shared" si="7"/>
        <v>0</v>
      </c>
      <c r="J15" s="16">
        <f t="shared" si="7"/>
        <v>0</v>
      </c>
      <c r="K15" s="16">
        <f t="shared" si="7"/>
        <v>0</v>
      </c>
      <c r="L15" s="16">
        <f t="shared" si="7"/>
        <v>0</v>
      </c>
      <c r="M15" s="16">
        <f t="shared" si="7"/>
        <v>0</v>
      </c>
      <c r="N15" s="16">
        <f t="shared" si="7"/>
        <v>0</v>
      </c>
      <c r="O15" s="16">
        <f t="shared" si="7"/>
        <v>0</v>
      </c>
      <c r="P15" s="16">
        <f t="shared" si="7"/>
        <v>0</v>
      </c>
      <c r="Q15" s="16">
        <f t="shared" si="7"/>
        <v>0</v>
      </c>
      <c r="R15" s="16">
        <f t="shared" si="7"/>
        <v>0</v>
      </c>
      <c r="S15" s="16">
        <f t="shared" si="7"/>
        <v>0</v>
      </c>
      <c r="T15" s="16">
        <f t="shared" ref="T15:V15" si="8">SUM(T16:T17)</f>
        <v>0</v>
      </c>
      <c r="U15" s="16">
        <f t="shared" si="8"/>
        <v>0</v>
      </c>
      <c r="V15" s="16">
        <f t="shared" si="8"/>
        <v>0</v>
      </c>
      <c r="W15" s="26">
        <f t="shared" ref="W15" si="9">SUM(W16:W17)</f>
        <v>0</v>
      </c>
    </row>
    <row r="16" spans="1:23" ht="16.5" thickBot="1" x14ac:dyDescent="0.3">
      <c r="A16" s="35">
        <v>6</v>
      </c>
      <c r="B16" s="3" t="s">
        <v>80</v>
      </c>
      <c r="C16" s="4"/>
      <c r="D16" s="4"/>
      <c r="E16" s="4"/>
      <c r="F16" s="4"/>
      <c r="G16" s="4"/>
      <c r="H16" s="4"/>
      <c r="I16" s="4"/>
      <c r="J16" s="4"/>
      <c r="K16" s="4"/>
      <c r="L16" s="4"/>
      <c r="M16" s="4"/>
      <c r="N16" s="4"/>
      <c r="O16" s="4"/>
      <c r="P16" s="4"/>
      <c r="Q16" s="4"/>
      <c r="R16" s="4"/>
      <c r="S16" s="4"/>
      <c r="T16" s="4"/>
      <c r="U16" s="4"/>
      <c r="V16" s="4"/>
      <c r="W16" s="25"/>
    </row>
    <row r="17" spans="1:23" ht="16.5" thickBot="1" x14ac:dyDescent="0.3">
      <c r="A17" s="35">
        <v>7</v>
      </c>
      <c r="B17" s="3" t="s">
        <v>81</v>
      </c>
      <c r="C17" s="4"/>
      <c r="D17" s="4"/>
      <c r="E17" s="4"/>
      <c r="F17" s="4"/>
      <c r="G17" s="4"/>
      <c r="H17" s="4"/>
      <c r="I17" s="4"/>
      <c r="J17" s="4"/>
      <c r="K17" s="4"/>
      <c r="L17" s="4"/>
      <c r="M17" s="4"/>
      <c r="N17" s="4"/>
      <c r="O17" s="4"/>
      <c r="P17" s="4"/>
      <c r="Q17" s="4"/>
      <c r="R17" s="4"/>
      <c r="S17" s="4"/>
      <c r="T17" s="4"/>
      <c r="U17" s="4"/>
      <c r="V17" s="4"/>
      <c r="W17" s="25"/>
    </row>
    <row r="18" spans="1:23" ht="16.5" thickBot="1" x14ac:dyDescent="0.3">
      <c r="A18" s="95" t="s">
        <v>82</v>
      </c>
      <c r="B18" s="96"/>
      <c r="C18" s="18">
        <f>C8-C11-C15</f>
        <v>0</v>
      </c>
      <c r="D18" s="18">
        <f t="shared" ref="D18:S18" si="10">D8-D11-D15</f>
        <v>0</v>
      </c>
      <c r="E18" s="18">
        <f t="shared" si="10"/>
        <v>0</v>
      </c>
      <c r="F18" s="18">
        <f t="shared" si="10"/>
        <v>0</v>
      </c>
      <c r="G18" s="18">
        <f t="shared" si="10"/>
        <v>0</v>
      </c>
      <c r="H18" s="18">
        <f t="shared" si="10"/>
        <v>0</v>
      </c>
      <c r="I18" s="18">
        <f t="shared" si="10"/>
        <v>0</v>
      </c>
      <c r="J18" s="18">
        <f t="shared" si="10"/>
        <v>0</v>
      </c>
      <c r="K18" s="18">
        <f t="shared" si="10"/>
        <v>0</v>
      </c>
      <c r="L18" s="18">
        <f t="shared" si="10"/>
        <v>0</v>
      </c>
      <c r="M18" s="18">
        <f t="shared" si="10"/>
        <v>0</v>
      </c>
      <c r="N18" s="18">
        <f t="shared" si="10"/>
        <v>0</v>
      </c>
      <c r="O18" s="18">
        <f t="shared" si="10"/>
        <v>0</v>
      </c>
      <c r="P18" s="18">
        <f t="shared" si="10"/>
        <v>0</v>
      </c>
      <c r="Q18" s="18">
        <f t="shared" si="10"/>
        <v>0</v>
      </c>
      <c r="R18" s="18">
        <f t="shared" si="10"/>
        <v>0</v>
      </c>
      <c r="S18" s="18">
        <f t="shared" si="10"/>
        <v>0</v>
      </c>
      <c r="T18" s="18">
        <f t="shared" ref="T18:V18" si="11">T8-T11-T15</f>
        <v>0</v>
      </c>
      <c r="U18" s="18">
        <f t="shared" si="11"/>
        <v>0</v>
      </c>
      <c r="V18" s="18">
        <f t="shared" si="11"/>
        <v>0</v>
      </c>
      <c r="W18" s="27">
        <f t="shared" ref="W18" si="12">W8-W11-W15</f>
        <v>0</v>
      </c>
    </row>
    <row r="19" spans="1:23" ht="16.5" thickBot="1" x14ac:dyDescent="0.3">
      <c r="A19" s="85" t="s">
        <v>83</v>
      </c>
      <c r="B19" s="86"/>
      <c r="C19" s="86"/>
      <c r="D19" s="86"/>
      <c r="E19" s="86"/>
      <c r="F19" s="86"/>
      <c r="G19" s="86"/>
      <c r="H19" s="86"/>
      <c r="I19" s="86"/>
      <c r="J19" s="86"/>
      <c r="K19" s="86"/>
      <c r="L19" s="86"/>
      <c r="M19" s="86"/>
      <c r="N19" s="86"/>
      <c r="O19" s="86"/>
      <c r="P19" s="86"/>
      <c r="Q19" s="86"/>
      <c r="R19" s="86"/>
      <c r="S19" s="86"/>
      <c r="T19" s="86"/>
      <c r="U19" s="86"/>
      <c r="V19" s="86"/>
      <c r="W19" s="87"/>
    </row>
    <row r="20" spans="1:23" ht="16.5" thickBot="1" x14ac:dyDescent="0.3">
      <c r="A20" s="88" t="s">
        <v>92</v>
      </c>
      <c r="B20" s="89"/>
      <c r="C20" s="17">
        <f>C21</f>
        <v>0</v>
      </c>
      <c r="D20" s="17">
        <f t="shared" ref="D20:W20" si="13">D21</f>
        <v>0</v>
      </c>
      <c r="E20" s="17">
        <f t="shared" si="13"/>
        <v>0</v>
      </c>
      <c r="F20" s="17">
        <f t="shared" si="13"/>
        <v>0</v>
      </c>
      <c r="G20" s="17">
        <f t="shared" si="13"/>
        <v>0</v>
      </c>
      <c r="H20" s="17">
        <f t="shared" si="13"/>
        <v>0</v>
      </c>
      <c r="I20" s="17">
        <f t="shared" si="13"/>
        <v>0</v>
      </c>
      <c r="J20" s="17">
        <f t="shared" si="13"/>
        <v>0</v>
      </c>
      <c r="K20" s="17">
        <f t="shared" si="13"/>
        <v>0</v>
      </c>
      <c r="L20" s="17">
        <f t="shared" si="13"/>
        <v>0</v>
      </c>
      <c r="M20" s="17">
        <f t="shared" si="13"/>
        <v>0</v>
      </c>
      <c r="N20" s="17">
        <f t="shared" si="13"/>
        <v>0</v>
      </c>
      <c r="O20" s="17">
        <f t="shared" si="13"/>
        <v>0</v>
      </c>
      <c r="P20" s="17">
        <f t="shared" si="13"/>
        <v>0</v>
      </c>
      <c r="Q20" s="17">
        <f t="shared" si="13"/>
        <v>0</v>
      </c>
      <c r="R20" s="17">
        <f t="shared" si="13"/>
        <v>0</v>
      </c>
      <c r="S20" s="17">
        <f t="shared" si="13"/>
        <v>0</v>
      </c>
      <c r="T20" s="17">
        <f t="shared" si="13"/>
        <v>0</v>
      </c>
      <c r="U20" s="17">
        <f t="shared" si="13"/>
        <v>0</v>
      </c>
      <c r="V20" s="17">
        <f t="shared" si="13"/>
        <v>0</v>
      </c>
      <c r="W20" s="28">
        <f t="shared" si="13"/>
        <v>0</v>
      </c>
    </row>
    <row r="21" spans="1:23" ht="16.5" thickBot="1" x14ac:dyDescent="0.3">
      <c r="A21" s="36">
        <v>8</v>
      </c>
      <c r="B21" s="5" t="s">
        <v>89</v>
      </c>
      <c r="C21" s="4">
        <f>Venituri!F29</f>
        <v>0</v>
      </c>
      <c r="D21" s="4">
        <f>Venituri!G29</f>
        <v>0</v>
      </c>
      <c r="E21" s="4">
        <f>Venituri!H29</f>
        <v>0</v>
      </c>
      <c r="F21" s="4">
        <f>Venituri!I29</f>
        <v>0</v>
      </c>
      <c r="G21" s="4">
        <f>Venituri!J29</f>
        <v>0</v>
      </c>
      <c r="H21" s="4">
        <f>Venituri!K29</f>
        <v>0</v>
      </c>
      <c r="I21" s="4">
        <f>Venituri!L29</f>
        <v>0</v>
      </c>
      <c r="J21" s="4">
        <f>Venituri!M29</f>
        <v>0</v>
      </c>
      <c r="K21" s="4">
        <f>Venituri!N29</f>
        <v>0</v>
      </c>
      <c r="L21" s="4">
        <f>Venituri!O29</f>
        <v>0</v>
      </c>
      <c r="M21" s="4">
        <f>Venituri!P29</f>
        <v>0</v>
      </c>
      <c r="N21" s="4">
        <f>Venituri!Q29</f>
        <v>0</v>
      </c>
      <c r="O21" s="4">
        <f>Venituri!R29</f>
        <v>0</v>
      </c>
      <c r="P21" s="4">
        <f>Venituri!S29</f>
        <v>0</v>
      </c>
      <c r="Q21" s="4">
        <f>Venituri!T29</f>
        <v>0</v>
      </c>
      <c r="R21" s="4">
        <f>Venituri!U29</f>
        <v>0</v>
      </c>
      <c r="S21" s="4">
        <f>Venituri!V29</f>
        <v>0</v>
      </c>
      <c r="T21" s="4">
        <f>Venituri!W29</f>
        <v>0</v>
      </c>
      <c r="U21" s="4">
        <f>Venituri!X29</f>
        <v>0</v>
      </c>
      <c r="V21" s="4">
        <f>Venituri!Y29</f>
        <v>0</v>
      </c>
      <c r="W21" s="25">
        <f>Venituri!Z29</f>
        <v>0</v>
      </c>
    </row>
    <row r="22" spans="1:23" ht="16.5" thickBot="1" x14ac:dyDescent="0.3">
      <c r="A22" s="90" t="s">
        <v>93</v>
      </c>
      <c r="B22" s="91"/>
      <c r="C22" s="16">
        <f t="shared" ref="C22:S22" si="14">SUM(C23:C39)</f>
        <v>0</v>
      </c>
      <c r="D22" s="16">
        <f t="shared" si="14"/>
        <v>0</v>
      </c>
      <c r="E22" s="16">
        <f t="shared" si="14"/>
        <v>0</v>
      </c>
      <c r="F22" s="16">
        <f t="shared" si="14"/>
        <v>0</v>
      </c>
      <c r="G22" s="16">
        <f t="shared" si="14"/>
        <v>0</v>
      </c>
      <c r="H22" s="16">
        <f t="shared" si="14"/>
        <v>0</v>
      </c>
      <c r="I22" s="16">
        <f t="shared" si="14"/>
        <v>0</v>
      </c>
      <c r="J22" s="16">
        <f t="shared" si="14"/>
        <v>0</v>
      </c>
      <c r="K22" s="16">
        <f t="shared" si="14"/>
        <v>0</v>
      </c>
      <c r="L22" s="16">
        <f t="shared" si="14"/>
        <v>0</v>
      </c>
      <c r="M22" s="16">
        <f t="shared" si="14"/>
        <v>0</v>
      </c>
      <c r="N22" s="16">
        <f t="shared" si="14"/>
        <v>0</v>
      </c>
      <c r="O22" s="16">
        <f t="shared" si="14"/>
        <v>0</v>
      </c>
      <c r="P22" s="16">
        <f t="shared" si="14"/>
        <v>0</v>
      </c>
      <c r="Q22" s="16">
        <f t="shared" si="14"/>
        <v>0</v>
      </c>
      <c r="R22" s="16">
        <f t="shared" si="14"/>
        <v>0</v>
      </c>
      <c r="S22" s="16">
        <f t="shared" si="14"/>
        <v>0</v>
      </c>
      <c r="T22" s="16">
        <f t="shared" ref="T22:V22" si="15">SUM(T23:T39)</f>
        <v>0</v>
      </c>
      <c r="U22" s="16">
        <f t="shared" si="15"/>
        <v>0</v>
      </c>
      <c r="V22" s="16">
        <f t="shared" si="15"/>
        <v>0</v>
      </c>
      <c r="W22" s="26">
        <f t="shared" ref="W22" si="16">SUM(W23:W39)</f>
        <v>0</v>
      </c>
    </row>
    <row r="23" spans="1:23" ht="16.5" thickBot="1" x14ac:dyDescent="0.3">
      <c r="A23" s="35">
        <v>9</v>
      </c>
      <c r="B23" s="3" t="s">
        <v>5</v>
      </c>
      <c r="C23" s="4"/>
      <c r="D23" s="4"/>
      <c r="E23" s="4"/>
      <c r="F23" s="4"/>
      <c r="G23" s="4"/>
      <c r="H23" s="4"/>
      <c r="I23" s="4"/>
      <c r="J23" s="4"/>
      <c r="K23" s="4"/>
      <c r="L23" s="4"/>
      <c r="M23" s="4"/>
      <c r="N23" s="4"/>
      <c r="O23" s="4"/>
      <c r="P23" s="4"/>
      <c r="Q23" s="4"/>
      <c r="R23" s="4"/>
      <c r="S23" s="4"/>
      <c r="T23" s="4"/>
      <c r="U23" s="4"/>
      <c r="V23" s="4"/>
      <c r="W23" s="25"/>
    </row>
    <row r="24" spans="1:23" ht="32.25" thickBot="1" x14ac:dyDescent="0.3">
      <c r="A24" s="35">
        <v>10</v>
      </c>
      <c r="B24" s="3" t="s">
        <v>120</v>
      </c>
      <c r="C24" s="4"/>
      <c r="D24" s="4"/>
      <c r="E24" s="4"/>
      <c r="F24" s="4"/>
      <c r="G24" s="4"/>
      <c r="H24" s="4"/>
      <c r="I24" s="4"/>
      <c r="J24" s="4"/>
      <c r="K24" s="4"/>
      <c r="L24" s="4"/>
      <c r="M24" s="4"/>
      <c r="N24" s="4"/>
      <c r="O24" s="4"/>
      <c r="P24" s="4"/>
      <c r="Q24" s="4"/>
      <c r="R24" s="4"/>
      <c r="S24" s="4"/>
      <c r="T24" s="4"/>
      <c r="U24" s="4"/>
      <c r="V24" s="4"/>
      <c r="W24" s="25"/>
    </row>
    <row r="25" spans="1:23" ht="48" thickBot="1" x14ac:dyDescent="0.3">
      <c r="A25" s="35">
        <v>11</v>
      </c>
      <c r="B25" s="3" t="s">
        <v>22</v>
      </c>
      <c r="C25" s="4"/>
      <c r="D25" s="4"/>
      <c r="E25" s="4"/>
      <c r="F25" s="4"/>
      <c r="G25" s="4"/>
      <c r="H25" s="4"/>
      <c r="I25" s="4"/>
      <c r="J25" s="4"/>
      <c r="K25" s="4"/>
      <c r="L25" s="4"/>
      <c r="M25" s="4"/>
      <c r="N25" s="4"/>
      <c r="O25" s="4"/>
      <c r="P25" s="4"/>
      <c r="Q25" s="4"/>
      <c r="R25" s="4"/>
      <c r="S25" s="4"/>
      <c r="T25" s="4"/>
      <c r="U25" s="4"/>
      <c r="V25" s="4"/>
      <c r="W25" s="25"/>
    </row>
    <row r="26" spans="1:23" ht="79.5" thickBot="1" x14ac:dyDescent="0.3">
      <c r="A26" s="35">
        <v>12</v>
      </c>
      <c r="B26" s="3" t="s">
        <v>23</v>
      </c>
      <c r="C26" s="4"/>
      <c r="D26" s="4"/>
      <c r="E26" s="4"/>
      <c r="F26" s="4"/>
      <c r="G26" s="4"/>
      <c r="H26" s="4"/>
      <c r="I26" s="4"/>
      <c r="J26" s="4"/>
      <c r="K26" s="4"/>
      <c r="L26" s="4"/>
      <c r="M26" s="4"/>
      <c r="N26" s="4"/>
      <c r="O26" s="4"/>
      <c r="P26" s="4"/>
      <c r="Q26" s="4"/>
      <c r="R26" s="4"/>
      <c r="S26" s="4"/>
      <c r="T26" s="4"/>
      <c r="U26" s="4"/>
      <c r="V26" s="4"/>
      <c r="W26" s="25"/>
    </row>
    <row r="27" spans="1:23" ht="63.75" thickBot="1" x14ac:dyDescent="0.3">
      <c r="A27" s="35">
        <v>13</v>
      </c>
      <c r="B27" s="3" t="s">
        <v>34</v>
      </c>
      <c r="C27" s="4"/>
      <c r="D27" s="4"/>
      <c r="E27" s="4"/>
      <c r="F27" s="4"/>
      <c r="G27" s="4"/>
      <c r="H27" s="4"/>
      <c r="I27" s="4"/>
      <c r="J27" s="4"/>
      <c r="K27" s="4"/>
      <c r="L27" s="4"/>
      <c r="M27" s="4"/>
      <c r="N27" s="4"/>
      <c r="O27" s="4"/>
      <c r="P27" s="4"/>
      <c r="Q27" s="4"/>
      <c r="R27" s="4"/>
      <c r="S27" s="4"/>
      <c r="T27" s="4"/>
      <c r="U27" s="4"/>
      <c r="V27" s="4"/>
      <c r="W27" s="25"/>
    </row>
    <row r="28" spans="1:23" ht="79.5" thickBot="1" x14ac:dyDescent="0.3">
      <c r="A28" s="35">
        <v>14</v>
      </c>
      <c r="B28" s="3" t="s">
        <v>35</v>
      </c>
      <c r="C28" s="4"/>
      <c r="D28" s="4"/>
      <c r="E28" s="4"/>
      <c r="F28" s="4"/>
      <c r="G28" s="4"/>
      <c r="H28" s="4"/>
      <c r="I28" s="4"/>
      <c r="J28" s="4"/>
      <c r="K28" s="4"/>
      <c r="L28" s="4"/>
      <c r="M28" s="4"/>
      <c r="N28" s="4"/>
      <c r="O28" s="4"/>
      <c r="P28" s="4"/>
      <c r="Q28" s="4"/>
      <c r="R28" s="4"/>
      <c r="S28" s="4"/>
      <c r="T28" s="4"/>
      <c r="U28" s="4"/>
      <c r="V28" s="4"/>
      <c r="W28" s="25"/>
    </row>
    <row r="29" spans="1:23" ht="16.5" thickBot="1" x14ac:dyDescent="0.3">
      <c r="A29" s="35">
        <v>15</v>
      </c>
      <c r="B29" s="3" t="s">
        <v>36</v>
      </c>
      <c r="C29" s="4"/>
      <c r="D29" s="4"/>
      <c r="E29" s="4"/>
      <c r="F29" s="4"/>
      <c r="G29" s="4"/>
      <c r="H29" s="4"/>
      <c r="I29" s="4"/>
      <c r="J29" s="4"/>
      <c r="K29" s="4"/>
      <c r="L29" s="4"/>
      <c r="M29" s="4"/>
      <c r="N29" s="4"/>
      <c r="O29" s="4"/>
      <c r="P29" s="4"/>
      <c r="Q29" s="4"/>
      <c r="R29" s="4"/>
      <c r="S29" s="4"/>
      <c r="T29" s="4"/>
      <c r="U29" s="4"/>
      <c r="V29" s="4"/>
      <c r="W29" s="25"/>
    </row>
    <row r="30" spans="1:23" ht="32.25" thickBot="1" x14ac:dyDescent="0.3">
      <c r="A30" s="35">
        <v>16</v>
      </c>
      <c r="B30" s="3" t="s">
        <v>37</v>
      </c>
      <c r="C30" s="4"/>
      <c r="D30" s="4"/>
      <c r="E30" s="4"/>
      <c r="F30" s="4"/>
      <c r="G30" s="4"/>
      <c r="H30" s="4"/>
      <c r="I30" s="4"/>
      <c r="J30" s="4"/>
      <c r="K30" s="4"/>
      <c r="L30" s="4"/>
      <c r="M30" s="4"/>
      <c r="N30" s="4"/>
      <c r="O30" s="4"/>
      <c r="P30" s="4"/>
      <c r="Q30" s="4"/>
      <c r="R30" s="4"/>
      <c r="S30" s="4"/>
      <c r="T30" s="4"/>
      <c r="U30" s="4"/>
      <c r="V30" s="4"/>
      <c r="W30" s="25"/>
    </row>
    <row r="31" spans="1:23" ht="32.25" thickBot="1" x14ac:dyDescent="0.3">
      <c r="A31" s="35">
        <v>17</v>
      </c>
      <c r="B31" s="3" t="s">
        <v>84</v>
      </c>
      <c r="C31" s="4"/>
      <c r="D31" s="4"/>
      <c r="E31" s="4"/>
      <c r="F31" s="4"/>
      <c r="G31" s="4"/>
      <c r="H31" s="4"/>
      <c r="I31" s="4"/>
      <c r="J31" s="4"/>
      <c r="K31" s="4"/>
      <c r="L31" s="4"/>
      <c r="M31" s="4"/>
      <c r="N31" s="4"/>
      <c r="O31" s="4"/>
      <c r="P31" s="4"/>
      <c r="Q31" s="4"/>
      <c r="R31" s="4"/>
      <c r="S31" s="4"/>
      <c r="T31" s="4"/>
      <c r="U31" s="4"/>
      <c r="V31" s="4"/>
      <c r="W31" s="25"/>
    </row>
    <row r="32" spans="1:23" ht="48" thickBot="1" x14ac:dyDescent="0.3">
      <c r="A32" s="35">
        <v>18</v>
      </c>
      <c r="B32" s="3" t="s">
        <v>38</v>
      </c>
      <c r="C32" s="4"/>
      <c r="D32" s="4"/>
      <c r="E32" s="4"/>
      <c r="F32" s="4"/>
      <c r="G32" s="4"/>
      <c r="H32" s="4"/>
      <c r="I32" s="4"/>
      <c r="J32" s="4"/>
      <c r="K32" s="4"/>
      <c r="L32" s="4"/>
      <c r="M32" s="4"/>
      <c r="N32" s="4"/>
      <c r="O32" s="4"/>
      <c r="P32" s="4"/>
      <c r="Q32" s="4"/>
      <c r="R32" s="4"/>
      <c r="S32" s="4"/>
      <c r="T32" s="4"/>
      <c r="U32" s="4"/>
      <c r="V32" s="4"/>
      <c r="W32" s="25"/>
    </row>
    <row r="33" spans="1:23" ht="32.25" thickBot="1" x14ac:dyDescent="0.3">
      <c r="A33" s="35">
        <v>19</v>
      </c>
      <c r="B33" s="3" t="s">
        <v>39</v>
      </c>
      <c r="C33" s="4"/>
      <c r="D33" s="4"/>
      <c r="E33" s="4"/>
      <c r="F33" s="4"/>
      <c r="G33" s="4"/>
      <c r="H33" s="4"/>
      <c r="I33" s="4"/>
      <c r="J33" s="4"/>
      <c r="K33" s="4"/>
      <c r="L33" s="4"/>
      <c r="M33" s="4"/>
      <c r="N33" s="4"/>
      <c r="O33" s="4"/>
      <c r="P33" s="4"/>
      <c r="Q33" s="4"/>
      <c r="R33" s="4"/>
      <c r="S33" s="4"/>
      <c r="T33" s="4"/>
      <c r="U33" s="4"/>
      <c r="V33" s="4"/>
      <c r="W33" s="25"/>
    </row>
    <row r="34" spans="1:23" ht="32.25" thickBot="1" x14ac:dyDescent="0.3">
      <c r="A34" s="35">
        <v>20</v>
      </c>
      <c r="B34" s="3" t="s">
        <v>40</v>
      </c>
      <c r="C34" s="4"/>
      <c r="D34" s="4"/>
      <c r="E34" s="4"/>
      <c r="F34" s="4"/>
      <c r="G34" s="4"/>
      <c r="H34" s="4"/>
      <c r="I34" s="4"/>
      <c r="J34" s="4"/>
      <c r="K34" s="4"/>
      <c r="L34" s="4"/>
      <c r="M34" s="4"/>
      <c r="N34" s="4"/>
      <c r="O34" s="4"/>
      <c r="P34" s="4"/>
      <c r="Q34" s="4"/>
      <c r="R34" s="4"/>
      <c r="S34" s="4"/>
      <c r="T34" s="4"/>
      <c r="U34" s="4"/>
      <c r="V34" s="4"/>
      <c r="W34" s="25"/>
    </row>
    <row r="35" spans="1:23" ht="32.25" thickBot="1" x14ac:dyDescent="0.3">
      <c r="A35" s="35">
        <v>21</v>
      </c>
      <c r="B35" s="3" t="s">
        <v>41</v>
      </c>
      <c r="C35" s="4"/>
      <c r="D35" s="4"/>
      <c r="E35" s="4"/>
      <c r="F35" s="4"/>
      <c r="G35" s="4"/>
      <c r="H35" s="4"/>
      <c r="I35" s="4"/>
      <c r="J35" s="4"/>
      <c r="K35" s="4"/>
      <c r="L35" s="4"/>
      <c r="M35" s="4"/>
      <c r="N35" s="4"/>
      <c r="O35" s="4"/>
      <c r="P35" s="4"/>
      <c r="Q35" s="4"/>
      <c r="R35" s="4"/>
      <c r="S35" s="4"/>
      <c r="T35" s="4"/>
      <c r="U35" s="4"/>
      <c r="V35" s="4"/>
      <c r="W35" s="25"/>
    </row>
    <row r="36" spans="1:23" ht="32.25" thickBot="1" x14ac:dyDescent="0.3">
      <c r="A36" s="35">
        <v>22</v>
      </c>
      <c r="B36" s="3" t="s">
        <v>42</v>
      </c>
      <c r="C36" s="4"/>
      <c r="D36" s="4"/>
      <c r="E36" s="4"/>
      <c r="F36" s="4"/>
      <c r="G36" s="4"/>
      <c r="H36" s="4"/>
      <c r="I36" s="4"/>
      <c r="J36" s="4"/>
      <c r="K36" s="4"/>
      <c r="L36" s="4"/>
      <c r="M36" s="4"/>
      <c r="N36" s="4"/>
      <c r="O36" s="4"/>
      <c r="P36" s="4"/>
      <c r="Q36" s="4"/>
      <c r="R36" s="4"/>
      <c r="S36" s="4"/>
      <c r="T36" s="4"/>
      <c r="U36" s="4"/>
      <c r="V36" s="4"/>
      <c r="W36" s="25"/>
    </row>
    <row r="37" spans="1:23" ht="32.25" thickBot="1" x14ac:dyDescent="0.3">
      <c r="A37" s="35">
        <v>23</v>
      </c>
      <c r="B37" s="3" t="s">
        <v>43</v>
      </c>
      <c r="C37" s="4"/>
      <c r="D37" s="4"/>
      <c r="E37" s="4"/>
      <c r="F37" s="4"/>
      <c r="G37" s="4"/>
      <c r="H37" s="4"/>
      <c r="I37" s="4"/>
      <c r="J37" s="4"/>
      <c r="K37" s="4"/>
      <c r="L37" s="4"/>
      <c r="M37" s="4"/>
      <c r="N37" s="4"/>
      <c r="O37" s="4"/>
      <c r="P37" s="4"/>
      <c r="Q37" s="4"/>
      <c r="R37" s="4"/>
      <c r="S37" s="4"/>
      <c r="T37" s="4"/>
      <c r="U37" s="4"/>
      <c r="V37" s="4"/>
      <c r="W37" s="25"/>
    </row>
    <row r="38" spans="1:23" ht="32.25" thickBot="1" x14ac:dyDescent="0.3">
      <c r="A38" s="35">
        <v>24</v>
      </c>
      <c r="B38" s="3" t="s">
        <v>44</v>
      </c>
      <c r="C38" s="4"/>
      <c r="D38" s="4"/>
      <c r="E38" s="4"/>
      <c r="F38" s="4"/>
      <c r="G38" s="4"/>
      <c r="H38" s="4"/>
      <c r="I38" s="4"/>
      <c r="J38" s="4"/>
      <c r="K38" s="4"/>
      <c r="L38" s="4"/>
      <c r="M38" s="4"/>
      <c r="N38" s="4"/>
      <c r="O38" s="4"/>
      <c r="P38" s="4"/>
      <c r="Q38" s="4"/>
      <c r="R38" s="4"/>
      <c r="S38" s="4"/>
      <c r="T38" s="4"/>
      <c r="U38" s="4"/>
      <c r="V38" s="4"/>
      <c r="W38" s="25"/>
    </row>
    <row r="39" spans="1:23" ht="32.25" thickBot="1" x14ac:dyDescent="0.3">
      <c r="A39" s="35">
        <v>25</v>
      </c>
      <c r="B39" s="3" t="s">
        <v>119</v>
      </c>
      <c r="C39" s="4"/>
      <c r="D39" s="4"/>
      <c r="E39" s="4"/>
      <c r="F39" s="4"/>
      <c r="G39" s="4"/>
      <c r="H39" s="4"/>
      <c r="I39" s="4"/>
      <c r="J39" s="4"/>
      <c r="K39" s="4"/>
      <c r="L39" s="4"/>
      <c r="M39" s="4"/>
      <c r="N39" s="4"/>
      <c r="O39" s="4"/>
      <c r="P39" s="4"/>
      <c r="Q39" s="4"/>
      <c r="R39" s="4"/>
      <c r="S39" s="4"/>
      <c r="T39" s="4"/>
      <c r="U39" s="4"/>
      <c r="V39" s="4"/>
      <c r="W39" s="25"/>
    </row>
    <row r="40" spans="1:23" ht="16.5" thickBot="1" x14ac:dyDescent="0.3">
      <c r="A40" s="92" t="s">
        <v>85</v>
      </c>
      <c r="B40" s="93"/>
      <c r="C40" s="19">
        <f t="shared" ref="C40:S40" si="17">C20-C22</f>
        <v>0</v>
      </c>
      <c r="D40" s="19">
        <f t="shared" si="17"/>
        <v>0</v>
      </c>
      <c r="E40" s="19">
        <f t="shared" si="17"/>
        <v>0</v>
      </c>
      <c r="F40" s="19">
        <f t="shared" si="17"/>
        <v>0</v>
      </c>
      <c r="G40" s="19">
        <f t="shared" si="17"/>
        <v>0</v>
      </c>
      <c r="H40" s="19">
        <f t="shared" si="17"/>
        <v>0</v>
      </c>
      <c r="I40" s="19">
        <f t="shared" si="17"/>
        <v>0</v>
      </c>
      <c r="J40" s="19">
        <f t="shared" si="17"/>
        <v>0</v>
      </c>
      <c r="K40" s="19">
        <f t="shared" si="17"/>
        <v>0</v>
      </c>
      <c r="L40" s="19">
        <f t="shared" si="17"/>
        <v>0</v>
      </c>
      <c r="M40" s="19">
        <f t="shared" si="17"/>
        <v>0</v>
      </c>
      <c r="N40" s="19">
        <f t="shared" si="17"/>
        <v>0</v>
      </c>
      <c r="O40" s="19">
        <f t="shared" si="17"/>
        <v>0</v>
      </c>
      <c r="P40" s="19">
        <f t="shared" si="17"/>
        <v>0</v>
      </c>
      <c r="Q40" s="19">
        <f t="shared" si="17"/>
        <v>0</v>
      </c>
      <c r="R40" s="19">
        <f t="shared" si="17"/>
        <v>0</v>
      </c>
      <c r="S40" s="19">
        <f t="shared" si="17"/>
        <v>0</v>
      </c>
      <c r="T40" s="19">
        <f t="shared" ref="T40:V40" si="18">T20-T22</f>
        <v>0</v>
      </c>
      <c r="U40" s="19">
        <f t="shared" si="18"/>
        <v>0</v>
      </c>
      <c r="V40" s="19">
        <f t="shared" si="18"/>
        <v>0</v>
      </c>
      <c r="W40" s="29">
        <f t="shared" ref="W40" si="19">W20-W22</f>
        <v>0</v>
      </c>
    </row>
    <row r="41" spans="1:23" ht="16.5" thickBot="1" x14ac:dyDescent="0.3">
      <c r="A41" s="90" t="s">
        <v>94</v>
      </c>
      <c r="B41" s="94"/>
      <c r="C41" s="16">
        <f>C42</f>
        <v>0</v>
      </c>
      <c r="D41" s="16">
        <f t="shared" ref="D41:W41" si="20">D42</f>
        <v>0</v>
      </c>
      <c r="E41" s="16">
        <f t="shared" si="20"/>
        <v>0</v>
      </c>
      <c r="F41" s="16">
        <f t="shared" si="20"/>
        <v>0</v>
      </c>
      <c r="G41" s="16">
        <f t="shared" si="20"/>
        <v>0</v>
      </c>
      <c r="H41" s="16">
        <f t="shared" si="20"/>
        <v>0</v>
      </c>
      <c r="I41" s="16">
        <f t="shared" si="20"/>
        <v>0</v>
      </c>
      <c r="J41" s="16">
        <f t="shared" si="20"/>
        <v>0</v>
      </c>
      <c r="K41" s="16">
        <f t="shared" si="20"/>
        <v>0</v>
      </c>
      <c r="L41" s="16">
        <f t="shared" si="20"/>
        <v>0</v>
      </c>
      <c r="M41" s="16">
        <f t="shared" si="20"/>
        <v>0</v>
      </c>
      <c r="N41" s="16">
        <f t="shared" si="20"/>
        <v>0</v>
      </c>
      <c r="O41" s="16">
        <f t="shared" si="20"/>
        <v>0</v>
      </c>
      <c r="P41" s="16">
        <f t="shared" si="20"/>
        <v>0</v>
      </c>
      <c r="Q41" s="16">
        <f t="shared" si="20"/>
        <v>0</v>
      </c>
      <c r="R41" s="16">
        <f t="shared" si="20"/>
        <v>0</v>
      </c>
      <c r="S41" s="16">
        <f t="shared" si="20"/>
        <v>0</v>
      </c>
      <c r="T41" s="16">
        <f t="shared" si="20"/>
        <v>0</v>
      </c>
      <c r="U41" s="16">
        <f t="shared" si="20"/>
        <v>0</v>
      </c>
      <c r="V41" s="16">
        <f t="shared" si="20"/>
        <v>0</v>
      </c>
      <c r="W41" s="26">
        <f t="shared" si="20"/>
        <v>0</v>
      </c>
    </row>
    <row r="42" spans="1:23" ht="16.5" thickBot="1" x14ac:dyDescent="0.3">
      <c r="A42" s="35">
        <v>26</v>
      </c>
      <c r="B42" s="3" t="s">
        <v>86</v>
      </c>
      <c r="C42" s="4"/>
      <c r="D42" s="4"/>
      <c r="E42" s="4">
        <f>(C21+D21+E21)*0.01</f>
        <v>0</v>
      </c>
      <c r="F42" s="4"/>
      <c r="G42" s="4"/>
      <c r="H42" s="4">
        <f>(F21+G21+H21)*0.01</f>
        <v>0</v>
      </c>
      <c r="I42" s="4"/>
      <c r="J42" s="4"/>
      <c r="K42" s="4">
        <f>(I21+J21+K21)*0.01</f>
        <v>0</v>
      </c>
      <c r="L42" s="4"/>
      <c r="M42" s="4"/>
      <c r="N42" s="4">
        <f>(L21+M21+N21)*0.01</f>
        <v>0</v>
      </c>
      <c r="O42" s="4"/>
      <c r="P42" s="4"/>
      <c r="Q42" s="4">
        <f>(O21+P21+Q21)*0.01</f>
        <v>0</v>
      </c>
      <c r="R42" s="4"/>
      <c r="S42" s="4"/>
      <c r="T42" s="25">
        <f>(O21+P21+T21)*0.01</f>
        <v>0</v>
      </c>
      <c r="U42" s="4"/>
      <c r="V42" s="4"/>
      <c r="W42" s="25">
        <f>(R21+S21+W21)*0.01</f>
        <v>0</v>
      </c>
    </row>
    <row r="43" spans="1:23" ht="16.5" thickBot="1" x14ac:dyDescent="0.3">
      <c r="A43" s="92" t="s">
        <v>87</v>
      </c>
      <c r="B43" s="93"/>
      <c r="C43" s="20">
        <f>C40-C41</f>
        <v>0</v>
      </c>
      <c r="D43" s="20">
        <f t="shared" ref="D43:S43" si="21">D40-D41</f>
        <v>0</v>
      </c>
      <c r="E43" s="20">
        <f t="shared" si="21"/>
        <v>0</v>
      </c>
      <c r="F43" s="20">
        <f t="shared" si="21"/>
        <v>0</v>
      </c>
      <c r="G43" s="20">
        <f t="shared" si="21"/>
        <v>0</v>
      </c>
      <c r="H43" s="20">
        <f t="shared" si="21"/>
        <v>0</v>
      </c>
      <c r="I43" s="20">
        <f t="shared" si="21"/>
        <v>0</v>
      </c>
      <c r="J43" s="20">
        <f t="shared" si="21"/>
        <v>0</v>
      </c>
      <c r="K43" s="20">
        <f t="shared" si="21"/>
        <v>0</v>
      </c>
      <c r="L43" s="20">
        <f t="shared" si="21"/>
        <v>0</v>
      </c>
      <c r="M43" s="20">
        <f t="shared" si="21"/>
        <v>0</v>
      </c>
      <c r="N43" s="20">
        <f t="shared" si="21"/>
        <v>0</v>
      </c>
      <c r="O43" s="20">
        <f t="shared" si="21"/>
        <v>0</v>
      </c>
      <c r="P43" s="20">
        <f t="shared" si="21"/>
        <v>0</v>
      </c>
      <c r="Q43" s="20">
        <f t="shared" si="21"/>
        <v>0</v>
      </c>
      <c r="R43" s="20">
        <f t="shared" si="21"/>
        <v>0</v>
      </c>
      <c r="S43" s="20">
        <f t="shared" si="21"/>
        <v>0</v>
      </c>
      <c r="T43" s="20">
        <f t="shared" ref="T43:V43" si="22">T40-T41</f>
        <v>0</v>
      </c>
      <c r="U43" s="20">
        <f t="shared" si="22"/>
        <v>0</v>
      </c>
      <c r="V43" s="20">
        <f t="shared" si="22"/>
        <v>0</v>
      </c>
      <c r="W43" s="30">
        <f t="shared" ref="W43" si="23">W40-W41</f>
        <v>0</v>
      </c>
    </row>
    <row r="44" spans="1:23" ht="16.5" thickBot="1" x14ac:dyDescent="0.3">
      <c r="A44" s="81" t="s">
        <v>95</v>
      </c>
      <c r="B44" s="82"/>
      <c r="C44" s="21">
        <f t="shared" ref="C44:S44" si="24">C18+C43</f>
        <v>0</v>
      </c>
      <c r="D44" s="21">
        <f t="shared" si="24"/>
        <v>0</v>
      </c>
      <c r="E44" s="21">
        <f t="shared" si="24"/>
        <v>0</v>
      </c>
      <c r="F44" s="21">
        <f t="shared" si="24"/>
        <v>0</v>
      </c>
      <c r="G44" s="21">
        <f t="shared" si="24"/>
        <v>0</v>
      </c>
      <c r="H44" s="21">
        <f t="shared" si="24"/>
        <v>0</v>
      </c>
      <c r="I44" s="21">
        <f t="shared" si="24"/>
        <v>0</v>
      </c>
      <c r="J44" s="21">
        <f t="shared" si="24"/>
        <v>0</v>
      </c>
      <c r="K44" s="21">
        <f t="shared" si="24"/>
        <v>0</v>
      </c>
      <c r="L44" s="21">
        <f t="shared" si="24"/>
        <v>0</v>
      </c>
      <c r="M44" s="21">
        <f t="shared" si="24"/>
        <v>0</v>
      </c>
      <c r="N44" s="21">
        <f t="shared" si="24"/>
        <v>0</v>
      </c>
      <c r="O44" s="21">
        <f t="shared" si="24"/>
        <v>0</v>
      </c>
      <c r="P44" s="21">
        <f t="shared" si="24"/>
        <v>0</v>
      </c>
      <c r="Q44" s="21">
        <f t="shared" si="24"/>
        <v>0</v>
      </c>
      <c r="R44" s="21">
        <f t="shared" si="24"/>
        <v>0</v>
      </c>
      <c r="S44" s="21">
        <f t="shared" si="24"/>
        <v>0</v>
      </c>
      <c r="T44" s="21">
        <f t="shared" ref="T44:V44" si="25">T18+T43</f>
        <v>0</v>
      </c>
      <c r="U44" s="21">
        <f t="shared" si="25"/>
        <v>0</v>
      </c>
      <c r="V44" s="21">
        <f t="shared" si="25"/>
        <v>0</v>
      </c>
      <c r="W44" s="31">
        <f t="shared" ref="W44" si="26">W18+W43</f>
        <v>0</v>
      </c>
    </row>
    <row r="45" spans="1:23" ht="16.5" thickBot="1" x14ac:dyDescent="0.3">
      <c r="A45" s="83" t="s">
        <v>96</v>
      </c>
      <c r="B45" s="84"/>
      <c r="C45" s="32">
        <f t="shared" ref="C45:S45" si="27">C6+C44</f>
        <v>0</v>
      </c>
      <c r="D45" s="32">
        <f t="shared" si="27"/>
        <v>0</v>
      </c>
      <c r="E45" s="32">
        <f t="shared" si="27"/>
        <v>0</v>
      </c>
      <c r="F45" s="32">
        <f t="shared" si="27"/>
        <v>0</v>
      </c>
      <c r="G45" s="32">
        <f t="shared" si="27"/>
        <v>0</v>
      </c>
      <c r="H45" s="32">
        <f t="shared" si="27"/>
        <v>0</v>
      </c>
      <c r="I45" s="32">
        <f t="shared" si="27"/>
        <v>0</v>
      </c>
      <c r="J45" s="32">
        <f t="shared" si="27"/>
        <v>0</v>
      </c>
      <c r="K45" s="32">
        <f t="shared" si="27"/>
        <v>0</v>
      </c>
      <c r="L45" s="32">
        <f t="shared" si="27"/>
        <v>0</v>
      </c>
      <c r="M45" s="32">
        <f t="shared" si="27"/>
        <v>0</v>
      </c>
      <c r="N45" s="32">
        <f t="shared" si="27"/>
        <v>0</v>
      </c>
      <c r="O45" s="32">
        <f t="shared" si="27"/>
        <v>0</v>
      </c>
      <c r="P45" s="32">
        <f t="shared" si="27"/>
        <v>0</v>
      </c>
      <c r="Q45" s="32">
        <f t="shared" si="27"/>
        <v>0</v>
      </c>
      <c r="R45" s="32">
        <f t="shared" si="27"/>
        <v>0</v>
      </c>
      <c r="S45" s="32">
        <f t="shared" si="27"/>
        <v>0</v>
      </c>
      <c r="T45" s="32">
        <f t="shared" ref="T45:V45" si="28">T6+T44</f>
        <v>0</v>
      </c>
      <c r="U45" s="32">
        <f t="shared" si="28"/>
        <v>0</v>
      </c>
      <c r="V45" s="32">
        <f t="shared" si="28"/>
        <v>0</v>
      </c>
      <c r="W45" s="33">
        <f t="shared" ref="W45" si="29">W6+W44</f>
        <v>0</v>
      </c>
    </row>
    <row r="48" spans="1:23" x14ac:dyDescent="0.25">
      <c r="B48" s="63" t="s">
        <v>124</v>
      </c>
    </row>
  </sheetData>
  <mergeCells count="14">
    <mergeCell ref="A18:B18"/>
    <mergeCell ref="A6:B6"/>
    <mergeCell ref="A7:W7"/>
    <mergeCell ref="A8:B8"/>
    <mergeCell ref="A11:B11"/>
    <mergeCell ref="A15:B15"/>
    <mergeCell ref="A44:B44"/>
    <mergeCell ref="A45:B45"/>
    <mergeCell ref="A19:W19"/>
    <mergeCell ref="A20:B20"/>
    <mergeCell ref="A22:B22"/>
    <mergeCell ref="A40:B40"/>
    <mergeCell ref="A41:B41"/>
    <mergeCell ref="A43:B43"/>
  </mergeCells>
  <phoneticPr fontId="8" type="noConversion"/>
  <conditionalFormatting sqref="C45:S45 W45">
    <cfRule type="cellIs" dxfId="3" priority="3" operator="lessThan">
      <formula>0</formula>
    </cfRule>
    <cfRule type="cellIs" dxfId="2" priority="4" operator="greaterThan">
      <formula>0</formula>
    </cfRule>
  </conditionalFormatting>
  <conditionalFormatting sqref="T45:V45">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24</vt:i4>
      </vt:variant>
    </vt:vector>
  </HeadingPairs>
  <TitlesOfParts>
    <vt:vector size="27" baseType="lpstr">
      <vt:lpstr>Buget subventie</vt:lpstr>
      <vt:lpstr>Venituri</vt:lpstr>
      <vt:lpstr>Flux de numerar</vt:lpstr>
      <vt:lpstr>C1.0</vt:lpstr>
      <vt:lpstr>C1.1</vt:lpstr>
      <vt:lpstr>C10.0</vt:lpstr>
      <vt:lpstr>C11.0</vt:lpstr>
      <vt:lpstr>C12.0</vt:lpstr>
      <vt:lpstr>C13.0</vt:lpstr>
      <vt:lpstr>C14.0</vt:lpstr>
      <vt:lpstr>C15.0</vt:lpstr>
      <vt:lpstr>C15.1</vt:lpstr>
      <vt:lpstr>C15.2</vt:lpstr>
      <vt:lpstr>C15.3</vt:lpstr>
      <vt:lpstr>C15.4</vt:lpstr>
      <vt:lpstr>C16.0</vt:lpstr>
      <vt:lpstr>C2.0</vt:lpstr>
      <vt:lpstr>C3.0</vt:lpstr>
      <vt:lpstr>C4.0</vt:lpstr>
      <vt:lpstr>C5.0</vt:lpstr>
      <vt:lpstr>C6.0</vt:lpstr>
      <vt:lpstr>C7.0</vt:lpstr>
      <vt:lpstr>C8.0</vt:lpstr>
      <vt:lpstr>C9.0</vt:lpstr>
      <vt:lpstr>CAP1.0</vt:lpstr>
      <vt:lpstr>CH_SAL</vt:lpstr>
      <vt:lpstr>TOTAL_CH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Andrei</dc:creator>
  <cp:lastModifiedBy>dorin suciu</cp:lastModifiedBy>
  <dcterms:created xsi:type="dcterms:W3CDTF">2015-06-05T18:17:20Z</dcterms:created>
  <dcterms:modified xsi:type="dcterms:W3CDTF">2022-08-06T10:41:49Z</dcterms:modified>
</cp:coreProperties>
</file>